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bavben\Documents\Nya excel statsbidrag\"/>
    </mc:Choice>
  </mc:AlternateContent>
  <xr:revisionPtr revIDLastSave="0" documentId="8_{BE6C34AF-11E6-4837-AF21-230047559FA7}" xr6:coauthVersionLast="47" xr6:coauthVersionMax="47" xr10:uidLastSave="{00000000-0000-0000-0000-000000000000}"/>
  <bookViews>
    <workbookView xWindow="1560" yWindow="1560" windowWidth="21600" windowHeight="11295" firstSheet="3" activeTab="5" xr2:uid="{DC8C6D7B-C05E-4D89-B6EC-E40A5C977AB3}"/>
  </bookViews>
  <sheets>
    <sheet name="Yrkesvux" sheetId="2" r:id="rId1"/>
    <sheet name="Yrkesvux kombination" sheetId="3" r:id="rId2"/>
    <sheet name="Lärlingsvux" sheetId="1" r:id="rId3"/>
    <sheet name="Lärlingsvux kombination" sheetId="4" r:id="rId4"/>
    <sheet name="Yrkesförare" sheetId="5" r:id="rId5"/>
    <sheet name="Fördelning av EU-medel"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5" i="8" l="1"/>
</calcChain>
</file>

<file path=xl/sharedStrings.xml><?xml version="1.0" encoding="utf-8"?>
<sst xmlns="http://schemas.openxmlformats.org/spreadsheetml/2006/main" count="371" uniqueCount="83">
  <si>
    <t>Huvudsökande</t>
  </si>
  <si>
    <t>Antal samverkande kommuner</t>
  </si>
  <si>
    <t>Sökta platser 
30 000 kr</t>
  </si>
  <si>
    <t>Sökta platser 
50 000 kr</t>
  </si>
  <si>
    <t>Sökta platser 
35 000 kr</t>
  </si>
  <si>
    <t>Sökta platser 
75 000 kr</t>
  </si>
  <si>
    <t>Sökt belopp</t>
  </si>
  <si>
    <t>Beviljat belopp</t>
  </si>
  <si>
    <t>Andel beviljat</t>
  </si>
  <si>
    <t>Sökt belopp handledarutbildningar</t>
  </si>
  <si>
    <t>Sökt belopp arbetsplats</t>
  </si>
  <si>
    <t>Totalt sökt belopp</t>
  </si>
  <si>
    <t>Totalt</t>
  </si>
  <si>
    <t>Sökta platser 
110 000 kr</t>
  </si>
  <si>
    <t>Sökta platser 
buss</t>
  </si>
  <si>
    <t>Sökta platser 
lastbil</t>
  </si>
  <si>
    <t>Sökta platser 
lastbil med släp</t>
  </si>
  <si>
    <r>
      <rPr>
        <b/>
        <sz val="11"/>
        <color theme="1"/>
        <rFont val="Arial"/>
        <family val="2"/>
        <scheme val="minor"/>
      </rPr>
      <t>Finansieras av Europeiska unionen – NextGenerationEU</t>
    </r>
    <r>
      <rPr>
        <sz val="10"/>
        <color theme="1"/>
        <rFont val="Arial"/>
        <family val="2"/>
        <scheme val="minor"/>
      </rPr>
      <t xml:space="preserve">
Statsbidrag för regional yrkesinriktad vuxenutbildning delfinansierades av EU-medel under bidragsåret 2021. </t>
    </r>
  </si>
  <si>
    <t>Huvudsökande kommun</t>
  </si>
  <si>
    <t>Statsbidrag</t>
  </si>
  <si>
    <t>Fördelade EU-medel</t>
  </si>
  <si>
    <t>BORLÄNGE KOMMUN</t>
  </si>
  <si>
    <t>BORÅS KOMMUN</t>
  </si>
  <si>
    <t>EKSJÖ KOMMUN</t>
  </si>
  <si>
    <t>ESKILSTUNA KOMMUN</t>
  </si>
  <si>
    <t>ESLÖVS KOMMUN</t>
  </si>
  <si>
    <t>FAGERSTA KOMMUN</t>
  </si>
  <si>
    <t>GISLAVEDS KOMMUN</t>
  </si>
  <si>
    <t>GÄVLE KOMMUN</t>
  </si>
  <si>
    <t>GÖTEBORGS KOMMUN</t>
  </si>
  <si>
    <t>HALMSTADS KOMMUN</t>
  </si>
  <si>
    <t>HANINGE KOMMUN</t>
  </si>
  <si>
    <t>HAPARANDA KOMMUN</t>
  </si>
  <si>
    <t>HELSINGBORGS KOMMUN</t>
  </si>
  <si>
    <t>HUDIKSVALLS KOMMUN</t>
  </si>
  <si>
    <t>Hälsinglands Utbildningsförbund</t>
  </si>
  <si>
    <t>JÖNKÖPINGS KOMMUN</t>
  </si>
  <si>
    <t>KALMAR KOMMUN</t>
  </si>
  <si>
    <t>KARLSHAMNS KOMMUN</t>
  </si>
  <si>
    <t>KARLSTADS KOMMUN</t>
  </si>
  <si>
    <t>KRISTIANSTADS KOMMUN</t>
  </si>
  <si>
    <t>KUNGSÖRS KOMMUN</t>
  </si>
  <si>
    <t>Kunskapsförbundet Väst</t>
  </si>
  <si>
    <t>LAPPLANDS KOMMUNALFÖRBUND</t>
  </si>
  <si>
    <t>LJUNGBY KOMMUN</t>
  </si>
  <si>
    <t>LULEÅ KOMMUN</t>
  </si>
  <si>
    <t>MOTALA KOMMUN</t>
  </si>
  <si>
    <t>MUNKEDALS KOMMUN</t>
  </si>
  <si>
    <t>NYKÖPINGS KOMMUN</t>
  </si>
  <si>
    <t>OSKARSHAMNS KOMMUN</t>
  </si>
  <si>
    <t>REGION GOTLAND</t>
  </si>
  <si>
    <t>SKÖVDE KOMMUN</t>
  </si>
  <si>
    <t>SOLLEFTEÅ KOMMUN</t>
  </si>
  <si>
    <t>SOLLENTUNA KOMMUN</t>
  </si>
  <si>
    <t>STOCKHOLMS KOMMUN</t>
  </si>
  <si>
    <t>SUNDBYBERGS KOMMUN</t>
  </si>
  <si>
    <t>SÖDERTÄLJE KOMMUN</t>
  </si>
  <si>
    <t>TIMRÅ KOMMUN</t>
  </si>
  <si>
    <t>TÄBY KOMMUN</t>
  </si>
  <si>
    <t>UDDEVALLA KOMMUN</t>
  </si>
  <si>
    <t>UMEÅ KOMMUN</t>
  </si>
  <si>
    <t>UPPSALA KOMMUN</t>
  </si>
  <si>
    <t>VÄSTERVIKS KOMMUN</t>
  </si>
  <si>
    <t>VÄSTERÅS KOMMUN</t>
  </si>
  <si>
    <t>VÄXJÖ KOMMUN</t>
  </si>
  <si>
    <t>YSTAD KOMMUN</t>
  </si>
  <si>
    <t>ÖREBRO KOMMUN</t>
  </si>
  <si>
    <t>ÖSTERSUNDS KOMMUN</t>
  </si>
  <si>
    <t>UPPLANDS VÄSBY KOMMUN</t>
  </si>
  <si>
    <t>ALVESTA KOMMUN</t>
  </si>
  <si>
    <t>HULTSFREDS KOMMUN</t>
  </si>
  <si>
    <t>LIDINGÖ KOMMUN</t>
  </si>
  <si>
    <t>NORRKÖPINGS KOMMUN</t>
  </si>
  <si>
    <t>NORRTÄLJE KOMMUN</t>
  </si>
  <si>
    <t>NYNÄSHAMNS KOMMUN</t>
  </si>
  <si>
    <t>SJÖBO KOMMUN</t>
  </si>
  <si>
    <t>HÄSSLEHOLMS KOMMUN</t>
  </si>
  <si>
    <t>SIGTUNA KOMMUN</t>
  </si>
  <si>
    <t>TYRESÖ KOMMUN</t>
  </si>
  <si>
    <t>UPPLANDS-BRO KOMMUN</t>
  </si>
  <si>
    <t>Yrkesvux</t>
  </si>
  <si>
    <r>
      <rPr>
        <b/>
        <sz val="11"/>
        <color theme="1"/>
        <rFont val="Arial"/>
        <family val="2"/>
        <scheme val="minor"/>
      </rPr>
      <t>Bakgrund</t>
    </r>
    <r>
      <rPr>
        <sz val="10"/>
        <color theme="1"/>
        <rFont val="Arial"/>
        <family val="2"/>
        <scheme val="minor"/>
      </rPr>
      <t xml:space="preserve">
Europeiska unionens råd, Europaparlamentet och Europeiska kommissionen har enats om att fördela ett tillfälligt återhämtningsstöd (Recovery and Resilience Facility, RRF) på totalt 750 miljarder euro. För att få ta del av stödet ska medlemsstaterna ta fram återhämtningsplaner för hur medlen ska användas. Sveriges återhämtningsplan utgör 34 miljarder kronor och under perioden 2020–2023 ska knappt en miljard kronor användas till satsningar inom regional yrkesinriktad vuxenutbildning. 
EU-medel för 2023 uppgår till 66 miljoner kronor av anslaget för regional yrkesinriktad vuxenutbildning. 
</t>
    </r>
    <r>
      <rPr>
        <b/>
        <sz val="11"/>
        <color theme="1"/>
        <rFont val="Arial"/>
        <family val="2"/>
        <scheme val="minor"/>
      </rPr>
      <t xml:space="preserve">Fördelning
</t>
    </r>
    <r>
      <rPr>
        <sz val="10"/>
        <color theme="1"/>
        <rFont val="Arial"/>
        <family val="2"/>
        <scheme val="minor"/>
      </rPr>
      <t xml:space="preserve">Enligt Skolverkets regleringsbrev för 2023, beslutat 22 december 2022, ska Skolverket bokföra EU-medel separat samt betala ut EU-medel på så sätt att de inte återbetalas. Skolverket har valt att enbart fördela EU-medel inom statsbidraget Yrkesvux då bidragsnyttjandet generellt är högre inom detta statsbidrag.
I beslut om ansökan 2023 den 8 september 2022 beviljades 1 733 068 792 kronor inom statsbidraget Yrkesvux. EU-medel motsvarar cirka 3,8 procent av det totala beviljade beloppet. Utifrån detta består varje kommuns beviljade belopp (utifrån beslut den 8 september 2023) till 3,8 procent av EU-medel. Se tabell nedan.
</t>
    </r>
  </si>
  <si>
    <r>
      <rPr>
        <b/>
        <sz val="11"/>
        <color theme="1"/>
        <rFont val="Calibri"/>
        <family val="2"/>
      </rPr>
      <t>Finansieras av Europeiska unionen – NextGenerationEU</t>
    </r>
    <r>
      <rPr>
        <sz val="11"/>
        <color theme="1"/>
        <rFont val="Calibri"/>
        <family val="2"/>
      </rPr>
      <t xml:space="preserve">
Statsbidrag för regional yrkesinriktad vuxenutbildning delfinansierades av EU-medel under bidragsåret 2023. EU-medel för 2023 utgör 66 000 000 kronor av anslaget för regional yrkesinriktad vuxenutbildning. Se flik </t>
    </r>
    <r>
      <rPr>
        <i/>
        <sz val="11"/>
        <color theme="1"/>
        <rFont val="Calibri"/>
        <family val="2"/>
      </rPr>
      <t>Fördelning av EU-medel</t>
    </r>
    <r>
      <rPr>
        <sz val="11"/>
        <color theme="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</si>
</sst>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r&quot;_-;\-* #,##0.00\ &quot;kr&quot;_-;_-* &quot;-&quot;??\ &quot;kr&quot;_-;_-@_-"/>
    <numFmt numFmtId="164" formatCode="_-* #,##0\ &quot;kr&quot;_-;\-* #,##0\ &quot;kr&quot;_-;_-* &quot;-&quot;??\ &quot;kr&quot;_-;_-@_-"/>
    <numFmt numFmtId="165" formatCode="#,##0\ &quot;kr&quot;"/>
  </numFmts>
  <fonts count="9" x14ac:knownFonts="1">
    <font>
      <sz val="10"/>
      <color theme="1"/>
      <name val="Arial"/>
      <family val="2"/>
      <scheme val="minor"/>
    </font>
    <font>
      <sz val="10"/>
      <color theme="1"/>
      <name val="Arial"/>
      <family val="2"/>
      <scheme val="minor"/>
    </font>
    <font>
      <sz val="11"/>
      <name val="Calibri"/>
      <family val="2"/>
    </font>
    <font>
      <b/>
      <sz val="11"/>
      <name val="Calibri"/>
      <family val="2"/>
    </font>
    <font>
      <sz val="11"/>
      <color theme="1"/>
      <name val="Calibri"/>
      <family val="2"/>
    </font>
    <font>
      <b/>
      <sz val="11"/>
      <color theme="1"/>
      <name val="Calibri"/>
      <family val="2"/>
    </font>
    <font>
      <b/>
      <sz val="11"/>
      <color theme="1"/>
      <name val="Arial"/>
      <family val="2"/>
      <scheme val="minor"/>
    </font>
    <font>
      <b/>
      <sz val="11"/>
      <name val="Arial"/>
      <family val="2"/>
      <scheme val="minor"/>
    </font>
    <font>
      <i/>
      <sz val="11"/>
      <color theme="1"/>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14999847407452621"/>
        <bgColor theme="4"/>
      </patternFill>
    </fill>
    <fill>
      <patternFill patternType="solid">
        <fgColor theme="5" tint="0.59999389629810485"/>
        <bgColor theme="4"/>
      </patternFill>
    </fill>
    <fill>
      <patternFill patternType="solid">
        <fgColor theme="0"/>
        <bgColor theme="4" tint="0.79998168889431442"/>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7">
    <xf numFmtId="0" fontId="0" fillId="0" borderId="0" xfId="0"/>
    <xf numFmtId="0" fontId="4" fillId="4" borderId="0" xfId="0" applyFont="1" applyFill="1"/>
    <xf numFmtId="0" fontId="0" fillId="4" borderId="0" xfId="0" applyFill="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4" borderId="5" xfId="0" applyFont="1" applyFill="1" applyBorder="1"/>
    <xf numFmtId="0" fontId="4" fillId="4" borderId="1" xfId="0" applyFont="1" applyFill="1" applyBorder="1"/>
    <xf numFmtId="0" fontId="4" fillId="4" borderId="7" xfId="0" applyFont="1" applyFill="1" applyBorder="1"/>
    <xf numFmtId="0" fontId="4" fillId="4" borderId="8" xfId="0" applyFont="1" applyFill="1" applyBorder="1"/>
    <xf numFmtId="164" fontId="4" fillId="4" borderId="1" xfId="1" applyNumberFormat="1" applyFont="1" applyFill="1" applyBorder="1"/>
    <xf numFmtId="164" fontId="4" fillId="4" borderId="8" xfId="1" applyNumberFormat="1" applyFont="1" applyFill="1" applyBorder="1"/>
    <xf numFmtId="1" fontId="4" fillId="4" borderId="1" xfId="0" applyNumberFormat="1" applyFont="1" applyFill="1" applyBorder="1"/>
    <xf numFmtId="1" fontId="4" fillId="4" borderId="8" xfId="0" applyNumberFormat="1" applyFont="1" applyFill="1" applyBorder="1"/>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5" fillId="4" borderId="1" xfId="0" applyFont="1" applyFill="1" applyBorder="1"/>
    <xf numFmtId="164" fontId="5" fillId="4" borderId="1" xfId="1" applyNumberFormat="1" applyFont="1" applyFill="1" applyBorder="1"/>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4" fillId="10" borderId="1" xfId="0" applyFont="1" applyFill="1" applyBorder="1"/>
    <xf numFmtId="164" fontId="4" fillId="10" borderId="1" xfId="1" applyNumberFormat="1" applyFont="1" applyFill="1" applyBorder="1"/>
    <xf numFmtId="9" fontId="4" fillId="4" borderId="6" xfId="2" applyFont="1" applyFill="1" applyBorder="1"/>
    <xf numFmtId="9" fontId="4" fillId="4" borderId="9" xfId="2" applyFont="1" applyFill="1" applyBorder="1"/>
    <xf numFmtId="9" fontId="5" fillId="4" borderId="1" xfId="2" applyFont="1" applyFill="1" applyBorder="1"/>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9" fontId="4" fillId="4" borderId="1" xfId="2" applyFont="1" applyFill="1" applyBorder="1"/>
    <xf numFmtId="0" fontId="0" fillId="11" borderId="10" xfId="0" applyFill="1" applyBorder="1"/>
    <xf numFmtId="0" fontId="0" fillId="4" borderId="0" xfId="0" applyFill="1" applyAlignment="1">
      <alignment horizontal="left" vertical="center" wrapText="1"/>
    </xf>
    <xf numFmtId="0" fontId="7" fillId="2" borderId="1" xfId="0" applyFont="1" applyFill="1" applyBorder="1" applyAlignment="1">
      <alignment horizontal="center" vertical="center" wrapText="1"/>
    </xf>
    <xf numFmtId="0" fontId="0" fillId="4" borderId="1" xfId="0" applyFill="1" applyBorder="1"/>
    <xf numFmtId="164" fontId="0" fillId="4" borderId="1" xfId="1" applyNumberFormat="1" applyFont="1" applyFill="1" applyBorder="1"/>
    <xf numFmtId="0" fontId="6" fillId="4" borderId="0" xfId="0" applyFont="1" applyFill="1"/>
    <xf numFmtId="164" fontId="6" fillId="4" borderId="0" xfId="1" applyNumberFormat="1" applyFont="1" applyFill="1"/>
    <xf numFmtId="0" fontId="0" fillId="4" borderId="7" xfId="0" applyFill="1" applyBorder="1"/>
    <xf numFmtId="0" fontId="0" fillId="4" borderId="8" xfId="0" applyFill="1" applyBorder="1"/>
    <xf numFmtId="164" fontId="4" fillId="4" borderId="0" xfId="1" applyNumberFormat="1" applyFont="1" applyFill="1" applyBorder="1"/>
    <xf numFmtId="9" fontId="4" fillId="4" borderId="0" xfId="2" applyFont="1" applyFill="1" applyBorder="1"/>
    <xf numFmtId="1" fontId="5" fillId="4" borderId="1" xfId="0" applyNumberFormat="1" applyFont="1" applyFill="1" applyBorder="1"/>
    <xf numFmtId="164" fontId="4" fillId="4" borderId="8" xfId="0" applyNumberFormat="1" applyFont="1" applyFill="1" applyBorder="1"/>
    <xf numFmtId="164" fontId="4" fillId="4" borderId="1" xfId="0" applyNumberFormat="1" applyFont="1" applyFill="1" applyBorder="1"/>
    <xf numFmtId="164" fontId="4" fillId="4" borderId="3" xfId="0" applyNumberFormat="1" applyFont="1" applyFill="1" applyBorder="1"/>
    <xf numFmtId="0" fontId="0" fillId="0" borderId="11" xfId="0" applyBorder="1"/>
    <xf numFmtId="0" fontId="4" fillId="4" borderId="9" xfId="0" applyFont="1" applyFill="1" applyBorder="1"/>
    <xf numFmtId="164" fontId="5" fillId="4" borderId="1" xfId="0" applyNumberFormat="1" applyFont="1" applyFill="1" applyBorder="1"/>
    <xf numFmtId="165" fontId="5" fillId="4" borderId="1" xfId="0" applyNumberFormat="1" applyFont="1" applyFill="1" applyBorder="1"/>
    <xf numFmtId="0" fontId="0" fillId="0" borderId="1" xfId="0" applyBorder="1"/>
    <xf numFmtId="0" fontId="5" fillId="10" borderId="1" xfId="0" applyFont="1" applyFill="1" applyBorder="1"/>
    <xf numFmtId="165" fontId="5" fillId="10" borderId="1" xfId="0" applyNumberFormat="1" applyFont="1" applyFill="1" applyBorder="1"/>
    <xf numFmtId="0" fontId="4" fillId="4" borderId="0" xfId="0" applyFont="1" applyFill="1" applyAlignment="1">
      <alignment horizontal="left" vertical="center" wrapText="1"/>
    </xf>
    <xf numFmtId="0" fontId="4" fillId="4" borderId="0" xfId="0" applyFont="1" applyFill="1" applyAlignment="1">
      <alignment horizontal="left" vertical="center"/>
    </xf>
    <xf numFmtId="0" fontId="0" fillId="11" borderId="10" xfId="0" applyFill="1" applyBorder="1" applyAlignment="1">
      <alignment horizontal="left" vertical="center" wrapText="1"/>
    </xf>
    <xf numFmtId="0" fontId="0" fillId="0" borderId="0" xfId="0" applyAlignment="1">
      <alignment horizontal="left" vertical="top" wrapText="1"/>
    </xf>
  </cellXfs>
  <cellStyles count="3">
    <cellStyle name="Normal" xfId="0" builtinId="0" customBuiltin="1"/>
    <cellStyle name="Procent" xfId="2" builtinId="5"/>
    <cellStyle name="Valuta" xfId="1" builtinId="4"/>
  </cellStyles>
  <dxfs count="97">
    <dxf>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0" formatCode="General"/>
      <fill>
        <patternFill patternType="solid">
          <fgColor indexed="64"/>
          <bgColor theme="0"/>
        </patternFill>
      </fill>
      <border diagonalUp="0" diagonalDown="0">
        <left style="thin">
          <color indexed="64"/>
        </left>
        <right/>
        <top/>
        <bottom/>
        <vertical style="thin">
          <color indexed="64"/>
        </vertical>
        <horizontal style="thin">
          <color indexed="64"/>
        </horizontal>
      </border>
    </dxf>
    <dxf>
      <font>
        <strike val="0"/>
        <outline val="0"/>
        <shadow val="0"/>
        <u val="none"/>
        <vertAlign val="baseline"/>
        <sz val="11"/>
        <name val="Calibri"/>
        <family val="2"/>
        <scheme val="none"/>
      </font>
      <numFmt numFmtId="13" formatCode="0%"/>
      <fill>
        <patternFill>
          <bgColor theme="0"/>
        </patternFill>
      </fill>
      <border>
        <left style="thin">
          <color indexed="64"/>
        </left>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64" formatCode="_-* #,##0\ &quot;kr&quot;_-;\-* #,##0\ &quot;kr&quot;_-;_-* &quot;-&quot;??\ &quot;kr&quot;_-;_-@_-"/>
      <fill>
        <patternFill patternType="solid">
          <fgColor theme="4" tint="0.79998168889431442"/>
          <bgColor theme="0"/>
        </patternFill>
      </fil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64" formatCode="_-* #,##0\ &quot;kr&quot;_-;\-* #,##0\ &quot;kr&quot;_-;_-* &quot;-&quot;??\ &quot;kr&quot;_-;_-@_-"/>
      <fill>
        <patternFill patternType="solid">
          <fgColor theme="4" tint="0.79998168889431442"/>
          <bgColor theme="0"/>
        </patternFill>
      </fil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0" formatCode="General"/>
      <fill>
        <patternFill patternType="solid">
          <fgColor theme="4" tint="0.79998168889431442"/>
          <bgColor theme="0"/>
        </patternFill>
      </fil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0" formatCode="General"/>
      <fill>
        <patternFill patternType="solid">
          <fgColor theme="4" tint="0.79998168889431442"/>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fill>
        <patternFill patternType="solid">
          <fgColor theme="4" tint="0.79998168889431442"/>
          <bgColor theme="0"/>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0" formatCode="General"/>
      <fill>
        <patternFill patternType="solid">
          <fgColor theme="4" tint="0.79998168889431442"/>
          <bgColor theme="0"/>
        </patternFill>
      </fill>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outline="0">
        <left style="thin">
          <color theme="4" tint="0.39997558519241921"/>
        </left>
      </border>
    </dxf>
    <dxf>
      <font>
        <b val="0"/>
        <i val="0"/>
        <strike val="0"/>
        <condense val="0"/>
        <extend val="0"/>
        <outline val="0"/>
        <shadow val="0"/>
        <u val="none"/>
        <vertAlign val="baseline"/>
        <sz val="11"/>
        <color theme="1"/>
        <name val="Calibri"/>
        <family val="2"/>
        <scheme val="none"/>
      </font>
      <fill>
        <patternFill patternType="solid">
          <fgColor theme="4" tint="0.79998168889431442"/>
          <bgColor theme="0"/>
        </patternFill>
      </fill>
    </dxf>
    <dxf>
      <font>
        <strike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top style="thin">
          <color indexed="64"/>
        </top>
        <bottom/>
      </border>
    </dxf>
    <dxf>
      <font>
        <strike val="0"/>
        <outline val="0"/>
        <shadow val="0"/>
        <u val="none"/>
        <vertAlign val="baseline"/>
        <sz val="11"/>
        <name val="Calibri"/>
        <family val="2"/>
        <scheme val="none"/>
      </font>
      <numFmt numFmtId="13" formatCode="0%"/>
      <fill>
        <patternFill patternType="solid">
          <fgColor indexed="64"/>
          <bgColor theme="0"/>
        </patternFill>
      </fill>
      <border diagonalUp="0" diagonalDown="0">
        <left style="thin">
          <color indexed="64"/>
        </left>
        <right/>
        <top style="thin">
          <color indexed="64"/>
        </top>
        <bottom style="thin">
          <color indexed="64"/>
        </bottom>
      </border>
    </dxf>
    <dxf>
      <border diagonalUp="0" diagonalDown="0" outline="0">
        <left/>
        <right/>
        <top style="thin">
          <color indexed="64"/>
        </top>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border diagonalUp="0" diagonalDown="0" outline="0">
        <left/>
        <right/>
        <top style="thin">
          <color indexed="64"/>
        </top>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strike val="0"/>
        <outline val="0"/>
        <shadow val="0"/>
        <u val="none"/>
        <vertAlign val="baseline"/>
        <sz val="1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strike val="0"/>
        <outline val="0"/>
        <shadow val="0"/>
        <u val="none"/>
        <vertAlign val="baseline"/>
        <sz val="1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strike val="0"/>
        <outline val="0"/>
        <shadow val="0"/>
        <u val="none"/>
        <vertAlign val="baseline"/>
        <sz val="11"/>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right style="thin">
          <color indexed="64"/>
        </right>
        <top style="thin">
          <color indexed="64"/>
        </top>
        <bottom/>
      </border>
    </dxf>
    <dxf>
      <font>
        <strike val="0"/>
        <outline val="0"/>
        <shadow val="0"/>
        <u val="none"/>
        <vertAlign val="baseline"/>
        <sz val="11"/>
        <name val="Calibri"/>
        <family val="2"/>
        <scheme val="none"/>
      </font>
      <fill>
        <patternFill patternType="solid">
          <fgColor indexed="64"/>
          <bgColor theme="0"/>
        </patternFill>
      </fill>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dxf>
    <dxf>
      <border>
        <bottom style="thin">
          <color indexed="64"/>
        </bottom>
      </border>
    </dxf>
    <dxf>
      <font>
        <strike val="0"/>
        <outline val="0"/>
        <shadow val="0"/>
        <u val="none"/>
        <vertAlign val="baseline"/>
        <sz val="11"/>
        <color auto="1"/>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top style="thin">
          <color indexed="64"/>
        </top>
        <bottom/>
      </border>
    </dxf>
    <dxf>
      <font>
        <strike val="0"/>
        <outline val="0"/>
        <shadow val="0"/>
        <u val="none"/>
        <vertAlign val="baseline"/>
        <sz val="11"/>
        <name val="Calibri"/>
        <family val="2"/>
        <scheme val="none"/>
      </font>
      <numFmt numFmtId="13" formatCode="0%"/>
      <fill>
        <patternFill patternType="solid">
          <fgColor indexed="64"/>
          <bgColor theme="0"/>
        </patternFill>
      </fill>
      <border diagonalUp="0" diagonalDown="0">
        <left style="thin">
          <color indexed="64"/>
        </left>
        <right/>
        <top style="thin">
          <color indexed="64"/>
        </top>
        <bottom style="thin">
          <color indexed="64"/>
        </bottom>
      </border>
    </dxf>
    <dxf>
      <border diagonalUp="0" diagonalDown="0" outline="0">
        <left/>
        <right/>
        <top style="thin">
          <color indexed="64"/>
        </top>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border diagonalUp="0" diagonalDown="0" outline="0">
        <left/>
        <right/>
        <top style="thin">
          <color indexed="64"/>
        </top>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strike val="0"/>
        <outline val="0"/>
        <shadow val="0"/>
        <u val="none"/>
        <vertAlign val="baseline"/>
        <sz val="1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strike val="0"/>
        <outline val="0"/>
        <shadow val="0"/>
        <u val="none"/>
        <vertAlign val="baseline"/>
        <sz val="1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strike val="0"/>
        <outline val="0"/>
        <shadow val="0"/>
        <u val="none"/>
        <vertAlign val="baseline"/>
        <sz val="11"/>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right style="thin">
          <color indexed="64"/>
        </right>
        <top style="thin">
          <color indexed="64"/>
        </top>
        <bottom/>
      </border>
    </dxf>
    <dxf>
      <font>
        <strike val="0"/>
        <outline val="0"/>
        <shadow val="0"/>
        <u val="none"/>
        <vertAlign val="baseline"/>
        <sz val="11"/>
        <name val="Calibri"/>
        <family val="2"/>
        <scheme val="none"/>
      </font>
      <fill>
        <patternFill patternType="solid">
          <fgColor indexed="64"/>
          <bgColor theme="0"/>
        </patternFill>
      </fill>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dxf>
    <dxf>
      <border>
        <bottom style="thin">
          <color indexed="64"/>
        </bottom>
      </border>
    </dxf>
    <dxf>
      <font>
        <strike val="0"/>
        <outline val="0"/>
        <shadow val="0"/>
        <u val="none"/>
        <vertAlign val="baseline"/>
        <sz val="11"/>
        <color auto="1"/>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family val="2"/>
        <scheme val="none"/>
      </font>
      <numFmt numFmtId="13" formatCode="0%"/>
      <fill>
        <patternFill patternType="solid">
          <fgColor indexed="64"/>
          <bgColor theme="0"/>
        </patternFill>
      </fill>
      <border diagonalUp="0" diagonalDown="0">
        <left style="thin">
          <color indexed="64"/>
        </left>
        <right/>
        <top style="thin">
          <color indexed="64"/>
        </top>
        <bottom style="thin">
          <color indexed="64"/>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dxf>
    <dxf>
      <border>
        <bottom style="thin">
          <color indexed="64"/>
        </bottom>
      </border>
    </dxf>
    <dxf>
      <font>
        <strike val="0"/>
        <outline val="0"/>
        <shadow val="0"/>
        <u val="none"/>
        <vertAlign val="baseline"/>
        <sz val="11"/>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name val="Calibri"/>
        <family val="2"/>
        <scheme val="none"/>
      </font>
      <numFmt numFmtId="13" formatCode="0%"/>
      <fill>
        <patternFill patternType="solid">
          <fgColor indexed="64"/>
          <bgColor theme="0"/>
        </patternFill>
      </fill>
      <border diagonalUp="0" diagonalDown="0">
        <left style="thin">
          <color indexed="64"/>
        </left>
        <right/>
        <top style="thin">
          <color indexed="64"/>
        </top>
        <bottom style="thin">
          <color indexed="64"/>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1" formatCode="0"/>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dxf>
    <dxf>
      <border>
        <bottom style="thin">
          <color indexed="64"/>
        </bottom>
      </border>
    </dxf>
    <dxf>
      <font>
        <strike val="0"/>
        <outline val="0"/>
        <shadow val="0"/>
        <u val="none"/>
        <vertAlign val="baseline"/>
        <sz val="11"/>
        <color auto="1"/>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80962</xdr:colOff>
      <xdr:row>0</xdr:row>
      <xdr:rowOff>183356</xdr:rowOff>
    </xdr:from>
    <xdr:to>
      <xdr:col>0</xdr:col>
      <xdr:colOff>2322473</xdr:colOff>
      <xdr:row>0</xdr:row>
      <xdr:rowOff>573881</xdr:rowOff>
    </xdr:to>
    <xdr:pic>
      <xdr:nvPicPr>
        <xdr:cNvPr id="2" name="Bildobjekt 1" descr="Skolverket">
          <a:extLst>
            <a:ext uri="{FF2B5EF4-FFF2-40B4-BE49-F238E27FC236}">
              <a16:creationId xmlns:a16="http://schemas.microsoft.com/office/drawing/2014/main" id="{08F537BD-7E75-4B48-A395-CDC614AD1A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2407180</xdr:colOff>
      <xdr:row>0</xdr:row>
      <xdr:rowOff>123825</xdr:rowOff>
    </xdr:from>
    <xdr:to>
      <xdr:col>0</xdr:col>
      <xdr:colOff>3242205</xdr:colOff>
      <xdr:row>0</xdr:row>
      <xdr:rowOff>676108</xdr:rowOff>
    </xdr:to>
    <xdr:pic>
      <xdr:nvPicPr>
        <xdr:cNvPr id="3" name="Bildobjekt 2" descr="Eu flaggan">
          <a:extLst>
            <a:ext uri="{FF2B5EF4-FFF2-40B4-BE49-F238E27FC236}">
              <a16:creationId xmlns:a16="http://schemas.microsoft.com/office/drawing/2014/main" id="{13473442-F817-4C66-9B51-EE47E57236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07180" y="123825"/>
          <a:ext cx="835025" cy="552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80962</xdr:colOff>
      <xdr:row>0</xdr:row>
      <xdr:rowOff>183356</xdr:rowOff>
    </xdr:from>
    <xdr:to>
      <xdr:col>0</xdr:col>
      <xdr:colOff>2322473</xdr:colOff>
      <xdr:row>0</xdr:row>
      <xdr:rowOff>573881</xdr:rowOff>
    </xdr:to>
    <xdr:pic>
      <xdr:nvPicPr>
        <xdr:cNvPr id="2" name="Bildobjekt 1">
          <a:extLst>
            <a:ext uri="{FF2B5EF4-FFF2-40B4-BE49-F238E27FC236}">
              <a16:creationId xmlns:a16="http://schemas.microsoft.com/office/drawing/2014/main" id="{0949CBEF-89B1-421D-8FFE-0B447B9E8C2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2407180</xdr:colOff>
      <xdr:row>0</xdr:row>
      <xdr:rowOff>123825</xdr:rowOff>
    </xdr:from>
    <xdr:to>
      <xdr:col>0</xdr:col>
      <xdr:colOff>3242205</xdr:colOff>
      <xdr:row>0</xdr:row>
      <xdr:rowOff>676108</xdr:rowOff>
    </xdr:to>
    <xdr:pic>
      <xdr:nvPicPr>
        <xdr:cNvPr id="3" name="Bildobjekt 2">
          <a:extLst>
            <a:ext uri="{FF2B5EF4-FFF2-40B4-BE49-F238E27FC236}">
              <a16:creationId xmlns:a16="http://schemas.microsoft.com/office/drawing/2014/main" id="{833E31FE-CDF7-4946-AF6D-63312628437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07180" y="123825"/>
          <a:ext cx="835025" cy="5522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80962</xdr:colOff>
      <xdr:row>0</xdr:row>
      <xdr:rowOff>183356</xdr:rowOff>
    </xdr:from>
    <xdr:to>
      <xdr:col>0</xdr:col>
      <xdr:colOff>2322473</xdr:colOff>
      <xdr:row>0</xdr:row>
      <xdr:rowOff>573881</xdr:rowOff>
    </xdr:to>
    <xdr:pic>
      <xdr:nvPicPr>
        <xdr:cNvPr id="2" name="Bildobjekt 1">
          <a:extLst>
            <a:ext uri="{FF2B5EF4-FFF2-40B4-BE49-F238E27FC236}">
              <a16:creationId xmlns:a16="http://schemas.microsoft.com/office/drawing/2014/main" id="{9E19D972-54CA-4415-808A-16C67C021DF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2407180</xdr:colOff>
      <xdr:row>0</xdr:row>
      <xdr:rowOff>123825</xdr:rowOff>
    </xdr:from>
    <xdr:to>
      <xdr:col>0</xdr:col>
      <xdr:colOff>3242205</xdr:colOff>
      <xdr:row>0</xdr:row>
      <xdr:rowOff>676108</xdr:rowOff>
    </xdr:to>
    <xdr:pic>
      <xdr:nvPicPr>
        <xdr:cNvPr id="3" name="Bildobjekt 2">
          <a:extLst>
            <a:ext uri="{FF2B5EF4-FFF2-40B4-BE49-F238E27FC236}">
              <a16:creationId xmlns:a16="http://schemas.microsoft.com/office/drawing/2014/main" id="{F7493E71-DF74-46C6-ADCE-7CA5418AD56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07180" y="123825"/>
          <a:ext cx="835025" cy="5522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80962</xdr:colOff>
      <xdr:row>0</xdr:row>
      <xdr:rowOff>183356</xdr:rowOff>
    </xdr:from>
    <xdr:to>
      <xdr:col>0</xdr:col>
      <xdr:colOff>2322473</xdr:colOff>
      <xdr:row>0</xdr:row>
      <xdr:rowOff>573881</xdr:rowOff>
    </xdr:to>
    <xdr:pic>
      <xdr:nvPicPr>
        <xdr:cNvPr id="2" name="Bildobjekt 1">
          <a:extLst>
            <a:ext uri="{FF2B5EF4-FFF2-40B4-BE49-F238E27FC236}">
              <a16:creationId xmlns:a16="http://schemas.microsoft.com/office/drawing/2014/main" id="{2796CE97-6620-4642-92A7-FF168262C04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2407180</xdr:colOff>
      <xdr:row>0</xdr:row>
      <xdr:rowOff>123825</xdr:rowOff>
    </xdr:from>
    <xdr:to>
      <xdr:col>0</xdr:col>
      <xdr:colOff>3242205</xdr:colOff>
      <xdr:row>0</xdr:row>
      <xdr:rowOff>676108</xdr:rowOff>
    </xdr:to>
    <xdr:pic>
      <xdr:nvPicPr>
        <xdr:cNvPr id="3" name="Bildobjekt 2">
          <a:extLst>
            <a:ext uri="{FF2B5EF4-FFF2-40B4-BE49-F238E27FC236}">
              <a16:creationId xmlns:a16="http://schemas.microsoft.com/office/drawing/2014/main" id="{E2374AC9-A6AA-45FB-A234-E4DAC80C6CB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07180" y="123825"/>
          <a:ext cx="835025" cy="5522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80962</xdr:colOff>
      <xdr:row>0</xdr:row>
      <xdr:rowOff>183356</xdr:rowOff>
    </xdr:from>
    <xdr:to>
      <xdr:col>0</xdr:col>
      <xdr:colOff>2322473</xdr:colOff>
      <xdr:row>0</xdr:row>
      <xdr:rowOff>573881</xdr:rowOff>
    </xdr:to>
    <xdr:pic>
      <xdr:nvPicPr>
        <xdr:cNvPr id="2" name="Bildobjekt 1">
          <a:extLst>
            <a:ext uri="{FF2B5EF4-FFF2-40B4-BE49-F238E27FC236}">
              <a16:creationId xmlns:a16="http://schemas.microsoft.com/office/drawing/2014/main" id="{D9E10019-F064-421A-B204-5C8F9AA1B0C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2407180</xdr:colOff>
      <xdr:row>0</xdr:row>
      <xdr:rowOff>123825</xdr:rowOff>
    </xdr:from>
    <xdr:to>
      <xdr:col>0</xdr:col>
      <xdr:colOff>3242205</xdr:colOff>
      <xdr:row>0</xdr:row>
      <xdr:rowOff>676108</xdr:rowOff>
    </xdr:to>
    <xdr:pic>
      <xdr:nvPicPr>
        <xdr:cNvPr id="3" name="Bildobjekt 2">
          <a:extLst>
            <a:ext uri="{FF2B5EF4-FFF2-40B4-BE49-F238E27FC236}">
              <a16:creationId xmlns:a16="http://schemas.microsoft.com/office/drawing/2014/main" id="{E62B0176-DAC4-42F5-8597-0590C7C36DD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07180" y="123825"/>
          <a:ext cx="835025" cy="5522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80962</xdr:colOff>
      <xdr:row>0</xdr:row>
      <xdr:rowOff>183356</xdr:rowOff>
    </xdr:from>
    <xdr:to>
      <xdr:col>0</xdr:col>
      <xdr:colOff>2322473</xdr:colOff>
      <xdr:row>0</xdr:row>
      <xdr:rowOff>573881</xdr:rowOff>
    </xdr:to>
    <xdr:pic>
      <xdr:nvPicPr>
        <xdr:cNvPr id="2" name="Bildobjekt 1">
          <a:extLst>
            <a:ext uri="{FF2B5EF4-FFF2-40B4-BE49-F238E27FC236}">
              <a16:creationId xmlns:a16="http://schemas.microsoft.com/office/drawing/2014/main" id="{88E5278D-3931-4E5B-89E2-6C9D574B780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80962</xdr:colOff>
      <xdr:row>0</xdr:row>
      <xdr:rowOff>183356</xdr:rowOff>
    </xdr:from>
    <xdr:to>
      <xdr:col>0</xdr:col>
      <xdr:colOff>2322473</xdr:colOff>
      <xdr:row>0</xdr:row>
      <xdr:rowOff>573881</xdr:rowOff>
    </xdr:to>
    <xdr:pic>
      <xdr:nvPicPr>
        <xdr:cNvPr id="3" name="Bildobjekt 2">
          <a:extLst>
            <a:ext uri="{FF2B5EF4-FFF2-40B4-BE49-F238E27FC236}">
              <a16:creationId xmlns:a16="http://schemas.microsoft.com/office/drawing/2014/main" id="{D2278B31-F6D0-4105-A2A0-B0B42C5DA14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2407180</xdr:colOff>
      <xdr:row>0</xdr:row>
      <xdr:rowOff>123825</xdr:rowOff>
    </xdr:from>
    <xdr:to>
      <xdr:col>0</xdr:col>
      <xdr:colOff>3242205</xdr:colOff>
      <xdr:row>0</xdr:row>
      <xdr:rowOff>676108</xdr:rowOff>
    </xdr:to>
    <xdr:pic>
      <xdr:nvPicPr>
        <xdr:cNvPr id="4" name="Bildobjekt 3">
          <a:extLst>
            <a:ext uri="{FF2B5EF4-FFF2-40B4-BE49-F238E27FC236}">
              <a16:creationId xmlns:a16="http://schemas.microsoft.com/office/drawing/2014/main" id="{871007A6-5E7A-46C1-8888-BD738B4EF61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07180" y="123825"/>
          <a:ext cx="835025" cy="55228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370425-FD69-4588-A4C9-76CAC3561E18}" name="Tabell1" displayName="Tabell1" ref="A2:H49" totalsRowShown="0" headerRowDxfId="96" dataDxfId="94" headerRowBorderDxfId="95" tableBorderDxfId="93" totalsRowBorderDxfId="92">
  <autoFilter ref="A2:H49" xr:uid="{C5370425-FD69-4588-A4C9-76CAC3561E18}"/>
  <tableColumns count="8">
    <tableColumn id="1" xr3:uid="{862CE89D-E70B-4BD7-AE1A-D7F01D8C3634}" name="Huvudsökande" dataDxfId="91"/>
    <tableColumn id="2" xr3:uid="{3790EE06-4A07-4C80-9BFA-C3EED1F735BC}" name="Antal samverkande kommuner" dataDxfId="90"/>
    <tableColumn id="3" xr3:uid="{7DF2215B-797E-4A33-9B17-5FD63D49ED82}" name="Sökta platser _x000a_30 000 kr" dataDxfId="89"/>
    <tableColumn id="4" xr3:uid="{2DA1892C-4B96-4970-AE91-5CE4EE33A733}" name="Sökta platser _x000a_35 000 kr" dataDxfId="88"/>
    <tableColumn id="5" xr3:uid="{1EF523CB-E0F6-47D5-90B2-292D59881C0C}" name="Sökta platser _x000a_75 000 kr" dataDxfId="87"/>
    <tableColumn id="6" xr3:uid="{DC8A5F6C-8674-4C79-A206-0A94EC92CA39}" name="Sökt belopp" dataDxfId="86" dataCellStyle="Valuta"/>
    <tableColumn id="7" xr3:uid="{4E63E284-76A2-4CAE-BDCD-41B0E35ECB85}" name="Beviljat belopp" dataDxfId="85" dataCellStyle="Valuta"/>
    <tableColumn id="8" xr3:uid="{C71ED436-8F50-47AC-AABF-C05D12CC4C4D}" name="Andel beviljat" dataDxfId="84" dataCellStyle="Procen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4D2634-A9FC-4298-83FE-2E995478F783}" name="Tabell13" displayName="Tabell13" ref="A2:G49" totalsRowShown="0" headerRowDxfId="83" dataDxfId="81" headerRowBorderDxfId="82" tableBorderDxfId="80" totalsRowBorderDxfId="79">
  <autoFilter ref="A2:G49" xr:uid="{414D2634-A9FC-4298-83FE-2E995478F783}"/>
  <tableColumns count="7">
    <tableColumn id="1" xr3:uid="{F15B02F9-2294-4A39-89E1-147A016D4733}" name="Huvudsökande" dataDxfId="78"/>
    <tableColumn id="2" xr3:uid="{50FD9884-E41E-493D-9D48-F9E0C666C1F6}" name="Antal samverkande kommuner" dataDxfId="77"/>
    <tableColumn id="3" xr3:uid="{F947DF51-9D0B-4CF7-9CD2-AE4CCA7D4E8E}" name="Sökta platser _x000a_30 000 kr" dataDxfId="76"/>
    <tableColumn id="5" xr3:uid="{9936EC10-FCFA-4CF2-A90F-39FA16ADDF82}" name="Sökta platser _x000a_110 000 kr" dataDxfId="75"/>
    <tableColumn id="6" xr3:uid="{AC380B96-1398-4219-B823-B79EF4EB7DC7}" name="Sökt belopp" dataDxfId="74" dataCellStyle="Valuta"/>
    <tableColumn id="7" xr3:uid="{FBF23FD3-B124-401A-B38A-25A542F87C85}" name="Beviljat belopp" dataDxfId="73" dataCellStyle="Valuta"/>
    <tableColumn id="8" xr3:uid="{319BD535-2686-4DF9-A9B1-B92801DEC357}" name="Andel beviljat" dataDxfId="72" dataCellStyle="Procen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AD80540-078C-476D-BC37-7A5F21AFB369}" name="Tabell3" displayName="Tabell3" ref="A2:I46" totalsRowCount="1" headerRowDxfId="71" dataDxfId="69" headerRowBorderDxfId="70" tableBorderDxfId="68" totalsRowBorderDxfId="67">
  <autoFilter ref="A2:I45" xr:uid="{AAD80540-078C-476D-BC37-7A5F21AFB369}"/>
  <tableColumns count="9">
    <tableColumn id="1" xr3:uid="{3F1342C5-3B52-44EA-BB29-09C1F26C07AE}" name="Huvudsökande" dataDxfId="66" totalsRowDxfId="65"/>
    <tableColumn id="2" xr3:uid="{CEE36156-E308-45E7-8446-96137773378F}" name="Antal samverkande kommuner" dataDxfId="64" totalsRowDxfId="63"/>
    <tableColumn id="3" xr3:uid="{AEE99F5B-F472-4996-99C4-D0F48DE05C7E}" name="Sökta platser _x000a_30 000 kr" dataDxfId="62" totalsRowDxfId="61"/>
    <tableColumn id="4" xr3:uid="{6D43C132-DD0F-40B8-9F1F-2F2D92DA730F}" name="Sökta platser _x000a_50 000 kr" dataDxfId="60" totalsRowDxfId="59"/>
    <tableColumn id="5" xr3:uid="{EE08A6D3-D36F-45F7-930B-1CDB60088EBC}" name="Sökt belopp handledarutbildningar" dataDxfId="58" totalsRowDxfId="57" dataCellStyle="Valuta"/>
    <tableColumn id="6" xr3:uid="{3784677C-08D1-4EF5-B842-0EE19979DC7F}" name="Sökt belopp arbetsplats" dataDxfId="56" totalsRowDxfId="55" dataCellStyle="Valuta"/>
    <tableColumn id="8" xr3:uid="{72FF3228-9AF5-4915-8967-1781C5F00673}" name="Totalt sökt belopp" dataDxfId="54" totalsRowDxfId="53" dataCellStyle="Valuta"/>
    <tableColumn id="9" xr3:uid="{BA54488F-7EEE-4951-8190-DE9D21E21941}" name="Beviljat belopp" dataDxfId="52" totalsRowDxfId="51" dataCellStyle="Valuta"/>
    <tableColumn id="10" xr3:uid="{F240D3CD-54C7-4364-96F9-710D50FCA1D0}" name="Andel beviljat" dataDxfId="50" totalsRowDxfId="49" dataCellStyle="Procen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4CE4F09-BD7B-4057-967C-48B501CB186F}" name="Tabell35" displayName="Tabell35" ref="A2:I42" totalsRowCount="1" headerRowDxfId="48" dataDxfId="46" headerRowBorderDxfId="47" tableBorderDxfId="45" totalsRowBorderDxfId="44">
  <autoFilter ref="A2:I41" xr:uid="{74CE4F09-BD7B-4057-967C-48B501CB186F}"/>
  <tableColumns count="9">
    <tableColumn id="1" xr3:uid="{AC50CFB6-EF4B-4FF3-A7DD-B9376809C9C1}" name="Huvudsökande" dataDxfId="43" totalsRowDxfId="42"/>
    <tableColumn id="2" xr3:uid="{F676402F-0B99-4691-A51D-47919FE6B054}" name="Antal samverkande kommuner" dataDxfId="41" totalsRowDxfId="40"/>
    <tableColumn id="3" xr3:uid="{18012172-4AD9-405A-A0F6-E9BD3E7CFA12}" name="Sökta platser _x000a_30 000 kr" dataDxfId="39" totalsRowDxfId="38"/>
    <tableColumn id="4" xr3:uid="{4EC55E83-6447-4E68-8841-673FC36D3C94}" name="Sökta platser _x000a_110 000 kr" dataDxfId="37" totalsRowDxfId="36"/>
    <tableColumn id="5" xr3:uid="{8AEBD8B1-6F34-4D2C-982F-469D6A58CA99}" name="Sökt belopp handledarutbildningar" dataDxfId="35" totalsRowDxfId="34" dataCellStyle="Valuta"/>
    <tableColumn id="6" xr3:uid="{17D3704D-D010-4BFC-B575-10F0B9F539D7}" name="Sökt belopp arbetsplats" dataDxfId="33" totalsRowDxfId="32"/>
    <tableColumn id="8" xr3:uid="{04D31497-6E17-4EED-8F18-2AB176241CE0}" name="Totalt sökt belopp" dataDxfId="31" totalsRowDxfId="30" dataCellStyle="Valuta"/>
    <tableColumn id="9" xr3:uid="{35B4D5CD-1476-42AD-A924-BB7D6A89CB60}" name="Beviljat belopp" dataDxfId="29" totalsRowDxfId="28" dataCellStyle="Valuta"/>
    <tableColumn id="10" xr3:uid="{8AFDACEE-8DCA-4A5E-AEAD-AD39B7F4ACC7}" name="Andel beviljat" dataDxfId="27" totalsRowDxfId="26" dataCellStyle="Procen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32B2354-FA97-4102-91F3-FCF5A68393CD}" name="Tabell5" displayName="Tabell5" ref="A2:H47" totalsRowCount="1" headerRowDxfId="25" dataDxfId="24" totalsRowDxfId="22" tableBorderDxfId="23" totalsRowBorderDxfId="21">
  <autoFilter ref="A2:H46" xr:uid="{A32B2354-FA97-4102-91F3-FCF5A68393CD}"/>
  <sortState xmlns:xlrd2="http://schemas.microsoft.com/office/spreadsheetml/2017/richdata2" ref="A3:H46">
    <sortCondition ref="A3:A46"/>
  </sortState>
  <tableColumns count="8">
    <tableColumn id="1" xr3:uid="{E49E95F0-6A92-4CAE-BFE8-0F25F41FB89F}" name="Huvudsökande" dataDxfId="20" totalsRowDxfId="19"/>
    <tableColumn id="2" xr3:uid="{EFDEBC33-CCA1-46D9-BAC2-D052007393DF}" name="Antal samverkande kommuner" dataDxfId="18" totalsRowDxfId="17"/>
    <tableColumn id="3" xr3:uid="{7520C83C-D088-4E21-A172-EEC4A35C348C}" name="Sökta platser _x000a_buss" dataDxfId="16" totalsRowDxfId="15"/>
    <tableColumn id="4" xr3:uid="{A960A435-030C-48FE-B7CA-CB3378BB16CC}" name="Sökta platser _x000a_lastbil" dataDxfId="14" totalsRowDxfId="13"/>
    <tableColumn id="5" xr3:uid="{BD7750AB-F662-4B20-B689-5A0ECFD1517E}" name="Sökta platser _x000a_lastbil med släp" dataDxfId="12" totalsRowDxfId="11"/>
    <tableColumn id="6" xr3:uid="{BB36B132-27CA-480A-97E5-809F76E3A505}" name="Sökt belopp" dataDxfId="10" totalsRowDxfId="9" dataCellStyle="Valuta"/>
    <tableColumn id="7" xr3:uid="{56148CB0-E370-41F8-AFD5-EB04E600926B}" name="Beviljat belopp" dataDxfId="8" totalsRowDxfId="7" dataCellStyle="Valuta"/>
    <tableColumn id="8" xr3:uid="{19F4BD48-4FFF-438C-BA4B-D85CDC104A19}" name="Andel beviljat" dataDxfId="6" totalsRowDxfId="5" dataCellStyle="Procent"/>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8A887CD-CCF9-46B4-8327-81B1C0F23E13}" name="Tabell6" displayName="Tabell6" ref="A6:C53" totalsRowShown="0" headerRowDxfId="4" dataDxfId="3">
  <autoFilter ref="A6:C53" xr:uid="{952CFABD-F0E6-43C7-97A2-733E5DD652C0}"/>
  <sortState xmlns:xlrd2="http://schemas.microsoft.com/office/spreadsheetml/2017/richdata2" ref="A7:C53">
    <sortCondition ref="A7:A53"/>
  </sortState>
  <tableColumns count="3">
    <tableColumn id="1" xr3:uid="{BC9F600A-42DE-4A9C-816F-72192F35B5DF}" name="Huvudsökande kommun" dataDxfId="2"/>
    <tableColumn id="2" xr3:uid="{9C572145-B957-4049-85E7-D69BF4260FD2}" name="Statsbidrag" dataDxfId="1"/>
    <tableColumn id="3" xr3:uid="{B4B338E7-A7E5-473B-AA50-D70C16FC4D21}" name="Fördelade EU-medel" dataDxfId="0" dataCellStyle="Valuta"/>
  </tableColumns>
  <tableStyleInfo name="TableStyleMedium2" showFirstColumn="0" showLastColumn="0" showRowStripes="1" showColumnStripes="0"/>
</table>
</file>

<file path=xl/theme/theme1.xml><?xml version="1.0" encoding="utf-8"?>
<a:theme xmlns:a="http://schemas.openxmlformats.org/drawingml/2006/main" name="Word Skolverket">
  <a:themeElements>
    <a:clrScheme name="Skolverket">
      <a:dk1>
        <a:srgbClr val="000000"/>
      </a:dk1>
      <a:lt1>
        <a:srgbClr val="FFFFFF"/>
      </a:lt1>
      <a:dk2>
        <a:srgbClr val="000000"/>
      </a:dk2>
      <a:lt2>
        <a:srgbClr val="00414C"/>
      </a:lt2>
      <a:accent1>
        <a:srgbClr val="692859"/>
      </a:accent1>
      <a:accent2>
        <a:srgbClr val="99CED3"/>
      </a:accent2>
      <a:accent3>
        <a:srgbClr val="F59C00"/>
      </a:accent3>
      <a:accent4>
        <a:srgbClr val="EF7748"/>
      </a:accent4>
      <a:accent5>
        <a:srgbClr val="497E89"/>
      </a:accent5>
      <a:accent6>
        <a:srgbClr val="B1451C"/>
      </a:accent6>
      <a:hlink>
        <a:srgbClr val="6928C1"/>
      </a:hlink>
      <a:folHlink>
        <a:srgbClr val="692871"/>
      </a:folHlink>
    </a:clrScheme>
    <a:fontScheme name="Excel Skolverke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6094E-D9E3-4457-92E1-CC0F49F5912A}">
  <dimension ref="A1:J53"/>
  <sheetViews>
    <sheetView zoomScale="80" zoomScaleNormal="80" workbookViewId="0">
      <selection activeCell="B1" sqref="B1:H1"/>
    </sheetView>
  </sheetViews>
  <sheetFormatPr defaultColWidth="0" defaultRowHeight="12.75" zeroHeight="1" x14ac:dyDescent="0.2"/>
  <cols>
    <col min="1" max="1" width="50.42578125" customWidth="1"/>
    <col min="2" max="2" width="20.85546875" customWidth="1"/>
    <col min="3" max="5" width="24" bestFit="1" customWidth="1"/>
    <col min="6" max="6" width="27.140625" bestFit="1" customWidth="1"/>
    <col min="7" max="7" width="19" bestFit="1" customWidth="1"/>
    <col min="8" max="8" width="17.140625" customWidth="1"/>
    <col min="9" max="10" width="9.140625" customWidth="1"/>
    <col min="11" max="16384" width="9.140625" hidden="1"/>
  </cols>
  <sheetData>
    <row r="1" spans="1:10" ht="62.25" customHeight="1" x14ac:dyDescent="0.2">
      <c r="A1" s="2"/>
      <c r="B1" s="53" t="s">
        <v>82</v>
      </c>
      <c r="C1" s="54"/>
      <c r="D1" s="54"/>
      <c r="E1" s="54"/>
      <c r="F1" s="54"/>
      <c r="G1" s="54"/>
      <c r="H1" s="54"/>
      <c r="I1" s="2"/>
      <c r="J1" s="2"/>
    </row>
    <row r="2" spans="1:10" ht="37.5" customHeight="1" x14ac:dyDescent="0.2">
      <c r="A2" s="3" t="s">
        <v>0</v>
      </c>
      <c r="B2" s="4" t="s">
        <v>1</v>
      </c>
      <c r="C2" s="5" t="s">
        <v>2</v>
      </c>
      <c r="D2" s="5" t="s">
        <v>4</v>
      </c>
      <c r="E2" s="5" t="s">
        <v>5</v>
      </c>
      <c r="F2" s="5" t="s">
        <v>6</v>
      </c>
      <c r="G2" s="5" t="s">
        <v>7</v>
      </c>
      <c r="H2" s="6" t="s">
        <v>8</v>
      </c>
      <c r="I2" s="2"/>
      <c r="J2" s="2"/>
    </row>
    <row r="3" spans="1:10" ht="15" x14ac:dyDescent="0.25">
      <c r="A3" s="8" t="s">
        <v>21</v>
      </c>
      <c r="B3" s="8">
        <v>15</v>
      </c>
      <c r="C3" s="13">
        <v>140</v>
      </c>
      <c r="D3" s="8">
        <v>930</v>
      </c>
      <c r="E3" s="8">
        <v>450</v>
      </c>
      <c r="F3" s="11">
        <v>70500000</v>
      </c>
      <c r="G3" s="11">
        <v>70500000</v>
      </c>
      <c r="H3" s="23">
        <v>1</v>
      </c>
      <c r="I3" s="2"/>
      <c r="J3" s="2"/>
    </row>
    <row r="4" spans="1:10" ht="15" x14ac:dyDescent="0.25">
      <c r="A4" s="8" t="s">
        <v>22</v>
      </c>
      <c r="B4" s="8">
        <v>8</v>
      </c>
      <c r="C4" s="13">
        <v>75</v>
      </c>
      <c r="D4" s="8">
        <v>400</v>
      </c>
      <c r="E4" s="8">
        <v>420</v>
      </c>
      <c r="F4" s="11">
        <v>47750000</v>
      </c>
      <c r="G4" s="11">
        <v>44671504</v>
      </c>
      <c r="H4" s="23">
        <v>0.93552887958115183</v>
      </c>
      <c r="I4" s="2"/>
      <c r="J4" s="2"/>
    </row>
    <row r="5" spans="1:10" ht="15" x14ac:dyDescent="0.25">
      <c r="A5" s="8" t="s">
        <v>23</v>
      </c>
      <c r="B5" s="8">
        <v>6</v>
      </c>
      <c r="C5" s="13">
        <v>40</v>
      </c>
      <c r="D5" s="8">
        <v>200</v>
      </c>
      <c r="E5" s="8">
        <v>170</v>
      </c>
      <c r="F5" s="11">
        <v>20950000</v>
      </c>
      <c r="G5" s="11">
        <v>20950000</v>
      </c>
      <c r="H5" s="23">
        <v>1</v>
      </c>
      <c r="I5" s="2"/>
      <c r="J5" s="2"/>
    </row>
    <row r="6" spans="1:10" ht="15" x14ac:dyDescent="0.25">
      <c r="A6" s="8" t="s">
        <v>24</v>
      </c>
      <c r="B6" s="8">
        <v>6</v>
      </c>
      <c r="C6" s="13">
        <v>144</v>
      </c>
      <c r="D6" s="8">
        <v>788</v>
      </c>
      <c r="E6" s="8">
        <v>381</v>
      </c>
      <c r="F6" s="11">
        <v>60475000</v>
      </c>
      <c r="G6" s="11">
        <v>48124337</v>
      </c>
      <c r="H6" s="23">
        <v>0.79577241835469203</v>
      </c>
      <c r="I6" s="2"/>
      <c r="J6" s="2"/>
    </row>
    <row r="7" spans="1:10" ht="15" x14ac:dyDescent="0.25">
      <c r="A7" s="8" t="s">
        <v>25</v>
      </c>
      <c r="B7" s="8">
        <v>12</v>
      </c>
      <c r="C7" s="13">
        <v>104</v>
      </c>
      <c r="D7" s="8">
        <v>1185</v>
      </c>
      <c r="E7" s="8">
        <v>1037</v>
      </c>
      <c r="F7" s="11">
        <v>122370000</v>
      </c>
      <c r="G7" s="11">
        <v>107861023</v>
      </c>
      <c r="H7" s="23">
        <v>0.88143354580371003</v>
      </c>
      <c r="I7" s="2"/>
      <c r="J7" s="2"/>
    </row>
    <row r="8" spans="1:10" ht="15" x14ac:dyDescent="0.25">
      <c r="A8" s="8" t="s">
        <v>26</v>
      </c>
      <c r="B8" s="8">
        <v>3</v>
      </c>
      <c r="C8" s="13">
        <v>12</v>
      </c>
      <c r="D8" s="8">
        <v>48</v>
      </c>
      <c r="E8" s="8">
        <v>30</v>
      </c>
      <c r="F8" s="11">
        <v>4290000</v>
      </c>
      <c r="G8" s="11">
        <v>4290000</v>
      </c>
      <c r="H8" s="23">
        <v>1</v>
      </c>
      <c r="I8" s="2"/>
      <c r="J8" s="2"/>
    </row>
    <row r="9" spans="1:10" ht="15" x14ac:dyDescent="0.25">
      <c r="A9" s="8" t="s">
        <v>27</v>
      </c>
      <c r="B9" s="8">
        <v>4</v>
      </c>
      <c r="C9" s="13">
        <v>90</v>
      </c>
      <c r="D9" s="8">
        <v>132</v>
      </c>
      <c r="E9" s="8">
        <v>55</v>
      </c>
      <c r="F9" s="11">
        <v>11445000</v>
      </c>
      <c r="G9" s="11">
        <v>11445000</v>
      </c>
      <c r="H9" s="23">
        <v>1</v>
      </c>
      <c r="I9" s="2"/>
      <c r="J9" s="2"/>
    </row>
    <row r="10" spans="1:10" ht="15" x14ac:dyDescent="0.25">
      <c r="A10" s="8" t="s">
        <v>28</v>
      </c>
      <c r="B10" s="8">
        <v>5</v>
      </c>
      <c r="C10" s="13">
        <v>114</v>
      </c>
      <c r="D10" s="8">
        <v>446</v>
      </c>
      <c r="E10" s="8">
        <v>609</v>
      </c>
      <c r="F10" s="11">
        <v>64705000</v>
      </c>
      <c r="G10" s="11">
        <v>39517103</v>
      </c>
      <c r="H10" s="23">
        <v>0.61072719264353603</v>
      </c>
      <c r="I10" s="2"/>
      <c r="J10" s="2"/>
    </row>
    <row r="11" spans="1:10" ht="15" x14ac:dyDescent="0.25">
      <c r="A11" s="8" t="s">
        <v>29</v>
      </c>
      <c r="B11" s="8">
        <v>13</v>
      </c>
      <c r="C11" s="13">
        <v>185</v>
      </c>
      <c r="D11" s="8">
        <v>1615</v>
      </c>
      <c r="E11" s="8">
        <v>1055</v>
      </c>
      <c r="F11" s="11">
        <v>141200000</v>
      </c>
      <c r="G11" s="11">
        <v>114257323</v>
      </c>
      <c r="H11" s="23">
        <v>0.80918783994334276</v>
      </c>
      <c r="I11" s="2"/>
      <c r="J11" s="2"/>
    </row>
    <row r="12" spans="1:10" ht="15" x14ac:dyDescent="0.25">
      <c r="A12" s="8" t="s">
        <v>30</v>
      </c>
      <c r="B12" s="8">
        <v>5</v>
      </c>
      <c r="C12" s="13">
        <v>70</v>
      </c>
      <c r="D12" s="8">
        <v>810</v>
      </c>
      <c r="E12" s="8">
        <v>688</v>
      </c>
      <c r="F12" s="11">
        <v>82050000</v>
      </c>
      <c r="G12" s="11">
        <v>38116585</v>
      </c>
      <c r="H12" s="23">
        <v>0.46455313833028639</v>
      </c>
      <c r="I12" s="2"/>
      <c r="J12" s="2"/>
    </row>
    <row r="13" spans="1:10" ht="15" x14ac:dyDescent="0.25">
      <c r="A13" s="8" t="s">
        <v>31</v>
      </c>
      <c r="B13" s="8">
        <v>3</v>
      </c>
      <c r="C13" s="13">
        <v>66</v>
      </c>
      <c r="D13" s="8">
        <v>821</v>
      </c>
      <c r="E13" s="8">
        <v>287</v>
      </c>
      <c r="F13" s="11">
        <v>52240000</v>
      </c>
      <c r="G13" s="11">
        <v>25071871</v>
      </c>
      <c r="H13" s="23">
        <v>0.47993627488514551</v>
      </c>
      <c r="I13" s="2"/>
      <c r="J13" s="2"/>
    </row>
    <row r="14" spans="1:10" ht="15" x14ac:dyDescent="0.25">
      <c r="A14" s="8" t="s">
        <v>32</v>
      </c>
      <c r="B14" s="8">
        <v>3</v>
      </c>
      <c r="C14" s="13">
        <v>15</v>
      </c>
      <c r="D14" s="8">
        <v>50</v>
      </c>
      <c r="E14" s="8">
        <v>32</v>
      </c>
      <c r="F14" s="11">
        <v>4600000</v>
      </c>
      <c r="G14" s="11">
        <v>4600000</v>
      </c>
      <c r="H14" s="23">
        <v>1</v>
      </c>
      <c r="I14" s="2"/>
      <c r="J14" s="2"/>
    </row>
    <row r="15" spans="1:10" ht="15" x14ac:dyDescent="0.25">
      <c r="A15" s="8" t="s">
        <v>33</v>
      </c>
      <c r="B15" s="8">
        <v>11</v>
      </c>
      <c r="C15" s="13">
        <v>14</v>
      </c>
      <c r="D15" s="8">
        <v>537</v>
      </c>
      <c r="E15" s="8">
        <v>1106</v>
      </c>
      <c r="F15" s="11">
        <v>102165000</v>
      </c>
      <c r="G15" s="11">
        <v>77528930</v>
      </c>
      <c r="H15" s="23">
        <v>0.758859981402633</v>
      </c>
      <c r="I15" s="2"/>
      <c r="J15" s="2"/>
    </row>
    <row r="16" spans="1:10" ht="15" x14ac:dyDescent="0.25">
      <c r="A16" s="8" t="s">
        <v>34</v>
      </c>
      <c r="B16" s="8">
        <v>3</v>
      </c>
      <c r="C16" s="13">
        <v>85</v>
      </c>
      <c r="D16" s="8">
        <v>280</v>
      </c>
      <c r="E16" s="8">
        <v>120</v>
      </c>
      <c r="F16" s="11">
        <v>21350000</v>
      </c>
      <c r="G16" s="11">
        <v>19189780</v>
      </c>
      <c r="H16" s="23">
        <v>0.89881873536299761</v>
      </c>
      <c r="I16" s="2"/>
      <c r="J16" s="2"/>
    </row>
    <row r="17" spans="1:10" ht="15" x14ac:dyDescent="0.25">
      <c r="A17" s="8" t="s">
        <v>35</v>
      </c>
      <c r="B17" s="8">
        <v>3</v>
      </c>
      <c r="C17" s="13">
        <v>1</v>
      </c>
      <c r="D17" s="8">
        <v>127</v>
      </c>
      <c r="E17" s="8">
        <v>111</v>
      </c>
      <c r="F17" s="11">
        <v>12800000</v>
      </c>
      <c r="G17" s="11">
        <v>12800000</v>
      </c>
      <c r="H17" s="23">
        <v>1</v>
      </c>
      <c r="I17" s="2"/>
      <c r="J17" s="2"/>
    </row>
    <row r="18" spans="1:10" ht="15" x14ac:dyDescent="0.25">
      <c r="A18" s="8" t="s">
        <v>36</v>
      </c>
      <c r="B18" s="8">
        <v>3</v>
      </c>
      <c r="C18" s="13">
        <v>10</v>
      </c>
      <c r="D18" s="8">
        <v>350</v>
      </c>
      <c r="E18" s="8">
        <v>185</v>
      </c>
      <c r="F18" s="11">
        <v>26425000</v>
      </c>
      <c r="G18" s="11">
        <v>20799364</v>
      </c>
      <c r="H18" s="23">
        <v>0.78710932828760638</v>
      </c>
      <c r="I18" s="2"/>
      <c r="J18" s="2"/>
    </row>
    <row r="19" spans="1:10" ht="15" x14ac:dyDescent="0.25">
      <c r="A19" s="8" t="s">
        <v>37</v>
      </c>
      <c r="B19" s="8">
        <v>6</v>
      </c>
      <c r="C19" s="13">
        <v>15</v>
      </c>
      <c r="D19" s="8">
        <v>245</v>
      </c>
      <c r="E19" s="8">
        <v>219</v>
      </c>
      <c r="F19" s="11">
        <v>25450000</v>
      </c>
      <c r="G19" s="11">
        <v>25450000</v>
      </c>
      <c r="H19" s="23">
        <v>1</v>
      </c>
      <c r="I19" s="2"/>
      <c r="J19" s="2"/>
    </row>
    <row r="20" spans="1:10" ht="15" x14ac:dyDescent="0.25">
      <c r="A20" s="8" t="s">
        <v>38</v>
      </c>
      <c r="B20" s="8">
        <v>6</v>
      </c>
      <c r="C20" s="13">
        <v>400</v>
      </c>
      <c r="D20" s="8">
        <v>800</v>
      </c>
      <c r="E20" s="8">
        <v>400</v>
      </c>
      <c r="F20" s="11">
        <v>70000000</v>
      </c>
      <c r="G20" s="11">
        <v>40779822</v>
      </c>
      <c r="H20" s="23">
        <v>0.58256888571428567</v>
      </c>
      <c r="I20" s="2"/>
      <c r="J20" s="2"/>
    </row>
    <row r="21" spans="1:10" ht="15" x14ac:dyDescent="0.25">
      <c r="A21" s="8" t="s">
        <v>39</v>
      </c>
      <c r="B21" s="8">
        <v>16</v>
      </c>
      <c r="C21" s="13">
        <v>142</v>
      </c>
      <c r="D21" s="8">
        <v>656</v>
      </c>
      <c r="E21" s="8">
        <v>322</v>
      </c>
      <c r="F21" s="11">
        <v>51370000</v>
      </c>
      <c r="G21" s="11">
        <v>51370000</v>
      </c>
      <c r="H21" s="23">
        <v>1</v>
      </c>
      <c r="I21" s="2"/>
      <c r="J21" s="2"/>
    </row>
    <row r="22" spans="1:10" ht="15" x14ac:dyDescent="0.25">
      <c r="A22" s="8" t="s">
        <v>40</v>
      </c>
      <c r="B22" s="8">
        <v>5</v>
      </c>
      <c r="C22" s="13">
        <v>48</v>
      </c>
      <c r="D22" s="8">
        <v>324</v>
      </c>
      <c r="E22" s="8">
        <v>244</v>
      </c>
      <c r="F22" s="11">
        <v>31080000</v>
      </c>
      <c r="G22" s="11">
        <v>31080000</v>
      </c>
      <c r="H22" s="23">
        <v>1</v>
      </c>
      <c r="I22" s="2"/>
      <c r="J22" s="2"/>
    </row>
    <row r="23" spans="1:10" ht="15" x14ac:dyDescent="0.25">
      <c r="A23" s="8" t="s">
        <v>41</v>
      </c>
      <c r="B23" s="8">
        <v>3</v>
      </c>
      <c r="C23" s="13">
        <v>30</v>
      </c>
      <c r="D23" s="8">
        <v>155</v>
      </c>
      <c r="E23" s="8">
        <v>25</v>
      </c>
      <c r="F23" s="11">
        <v>8200000</v>
      </c>
      <c r="G23" s="11">
        <v>8200000</v>
      </c>
      <c r="H23" s="23">
        <v>1</v>
      </c>
      <c r="I23" s="2"/>
      <c r="J23" s="2"/>
    </row>
    <row r="24" spans="1:10" ht="15" x14ac:dyDescent="0.25">
      <c r="A24" s="8" t="s">
        <v>42</v>
      </c>
      <c r="B24" s="8">
        <v>6</v>
      </c>
      <c r="C24" s="13">
        <v>43</v>
      </c>
      <c r="D24" s="8">
        <v>369</v>
      </c>
      <c r="E24" s="8">
        <v>232</v>
      </c>
      <c r="F24" s="11">
        <v>31605000</v>
      </c>
      <c r="G24" s="11">
        <v>31605000</v>
      </c>
      <c r="H24" s="23">
        <v>1</v>
      </c>
      <c r="I24" s="2"/>
      <c r="J24" s="2"/>
    </row>
    <row r="25" spans="1:10" ht="15" x14ac:dyDescent="0.25">
      <c r="A25" s="8" t="s">
        <v>43</v>
      </c>
      <c r="B25" s="8">
        <v>4</v>
      </c>
      <c r="C25" s="13">
        <v>9</v>
      </c>
      <c r="D25" s="8">
        <v>85</v>
      </c>
      <c r="E25" s="8">
        <v>30</v>
      </c>
      <c r="F25" s="11">
        <v>5495000</v>
      </c>
      <c r="G25" s="11">
        <v>5495000</v>
      </c>
      <c r="H25" s="23">
        <v>1</v>
      </c>
      <c r="I25" s="2"/>
      <c r="J25" s="2"/>
    </row>
    <row r="26" spans="1:10" ht="15" x14ac:dyDescent="0.25">
      <c r="A26" s="8" t="s">
        <v>44</v>
      </c>
      <c r="B26" s="8">
        <v>3</v>
      </c>
      <c r="C26" s="13">
        <v>0</v>
      </c>
      <c r="D26" s="8">
        <v>70</v>
      </c>
      <c r="E26" s="8">
        <v>60</v>
      </c>
      <c r="F26" s="11">
        <v>6950000</v>
      </c>
      <c r="G26" s="11">
        <v>6950000</v>
      </c>
      <c r="H26" s="23">
        <v>1</v>
      </c>
      <c r="I26" s="2"/>
      <c r="J26" s="2"/>
    </row>
    <row r="27" spans="1:10" ht="15" x14ac:dyDescent="0.25">
      <c r="A27" s="8" t="s">
        <v>45</v>
      </c>
      <c r="B27" s="8">
        <v>7</v>
      </c>
      <c r="C27" s="13">
        <v>60</v>
      </c>
      <c r="D27" s="8">
        <v>180</v>
      </c>
      <c r="E27" s="8">
        <v>650</v>
      </c>
      <c r="F27" s="11">
        <v>56850000</v>
      </c>
      <c r="G27" s="11">
        <v>43693150</v>
      </c>
      <c r="H27" s="23">
        <v>0.76856904133685133</v>
      </c>
      <c r="I27" s="2"/>
      <c r="J27" s="2"/>
    </row>
    <row r="28" spans="1:10" ht="15" x14ac:dyDescent="0.25">
      <c r="A28" s="8" t="s">
        <v>46</v>
      </c>
      <c r="B28" s="8">
        <v>13</v>
      </c>
      <c r="C28" s="13">
        <v>200</v>
      </c>
      <c r="D28" s="8">
        <v>1000</v>
      </c>
      <c r="E28" s="8">
        <v>1100</v>
      </c>
      <c r="F28" s="11">
        <v>123500000</v>
      </c>
      <c r="G28" s="11">
        <v>86446302</v>
      </c>
      <c r="H28" s="23">
        <v>0.69997005668016199</v>
      </c>
      <c r="I28" s="2"/>
      <c r="J28" s="2"/>
    </row>
    <row r="29" spans="1:10" ht="15" x14ac:dyDescent="0.25">
      <c r="A29" s="8" t="s">
        <v>47</v>
      </c>
      <c r="B29" s="8">
        <v>5</v>
      </c>
      <c r="C29" s="13">
        <v>79</v>
      </c>
      <c r="D29" s="8">
        <v>367</v>
      </c>
      <c r="E29" s="8">
        <v>251</v>
      </c>
      <c r="F29" s="11">
        <v>34040000</v>
      </c>
      <c r="G29" s="11">
        <v>24374927</v>
      </c>
      <c r="H29" s="23">
        <v>0.7160671856639248</v>
      </c>
      <c r="I29" s="2"/>
      <c r="J29" s="2"/>
    </row>
    <row r="30" spans="1:10" ht="15" x14ac:dyDescent="0.25">
      <c r="A30" s="8" t="s">
        <v>48</v>
      </c>
      <c r="B30" s="8">
        <v>3</v>
      </c>
      <c r="C30" s="13">
        <v>10</v>
      </c>
      <c r="D30" s="8">
        <v>180</v>
      </c>
      <c r="E30" s="8">
        <v>130</v>
      </c>
      <c r="F30" s="11">
        <v>16350000</v>
      </c>
      <c r="G30" s="11">
        <v>16350000</v>
      </c>
      <c r="H30" s="23">
        <v>1</v>
      </c>
      <c r="I30" s="2"/>
      <c r="J30" s="2"/>
    </row>
    <row r="31" spans="1:10" ht="15" x14ac:dyDescent="0.25">
      <c r="A31" s="8" t="s">
        <v>49</v>
      </c>
      <c r="B31" s="8">
        <v>3</v>
      </c>
      <c r="C31" s="13">
        <v>20</v>
      </c>
      <c r="D31" s="8">
        <v>81</v>
      </c>
      <c r="E31" s="8">
        <v>30</v>
      </c>
      <c r="F31" s="11">
        <v>5685000</v>
      </c>
      <c r="G31" s="11">
        <v>5685000</v>
      </c>
      <c r="H31" s="23">
        <v>1</v>
      </c>
      <c r="I31" s="2"/>
      <c r="J31" s="2"/>
    </row>
    <row r="32" spans="1:10" ht="15" x14ac:dyDescent="0.25">
      <c r="A32" s="8" t="s">
        <v>50</v>
      </c>
      <c r="B32" s="8">
        <v>1</v>
      </c>
      <c r="C32" s="13">
        <v>35</v>
      </c>
      <c r="D32" s="8">
        <v>600</v>
      </c>
      <c r="E32" s="8">
        <v>250</v>
      </c>
      <c r="F32" s="11">
        <v>40800000</v>
      </c>
      <c r="G32" s="11">
        <v>8085016</v>
      </c>
      <c r="H32" s="23">
        <v>0.1981621568627451</v>
      </c>
      <c r="I32" s="2"/>
      <c r="J32" s="2"/>
    </row>
    <row r="33" spans="1:10" ht="15" x14ac:dyDescent="0.25">
      <c r="A33" s="8" t="s">
        <v>51</v>
      </c>
      <c r="B33" s="8">
        <v>15</v>
      </c>
      <c r="C33" s="13">
        <v>170</v>
      </c>
      <c r="D33" s="8">
        <v>1300</v>
      </c>
      <c r="E33" s="8">
        <v>900</v>
      </c>
      <c r="F33" s="11">
        <v>118100000</v>
      </c>
      <c r="G33" s="11">
        <v>76629846</v>
      </c>
      <c r="H33" s="23">
        <v>0.64885559695173578</v>
      </c>
      <c r="I33" s="2"/>
      <c r="J33" s="2"/>
    </row>
    <row r="34" spans="1:10" ht="15" x14ac:dyDescent="0.25">
      <c r="A34" s="8" t="s">
        <v>52</v>
      </c>
      <c r="B34" s="8">
        <v>4</v>
      </c>
      <c r="C34" s="13">
        <v>47</v>
      </c>
      <c r="D34" s="8">
        <v>270</v>
      </c>
      <c r="E34" s="8">
        <v>151</v>
      </c>
      <c r="F34" s="11">
        <v>22185000</v>
      </c>
      <c r="G34" s="11">
        <v>22185000</v>
      </c>
      <c r="H34" s="23">
        <v>1</v>
      </c>
      <c r="I34" s="2"/>
      <c r="J34" s="2"/>
    </row>
    <row r="35" spans="1:10" ht="15" x14ac:dyDescent="0.25">
      <c r="A35" s="8" t="s">
        <v>53</v>
      </c>
      <c r="B35" s="8">
        <v>5</v>
      </c>
      <c r="C35" s="13">
        <v>110</v>
      </c>
      <c r="D35" s="8">
        <v>770</v>
      </c>
      <c r="E35" s="8">
        <v>370</v>
      </c>
      <c r="F35" s="11">
        <v>58000000</v>
      </c>
      <c r="G35" s="11">
        <v>37820923</v>
      </c>
      <c r="H35" s="23">
        <v>0.65208487931034487</v>
      </c>
      <c r="I35" s="2"/>
      <c r="J35" s="2"/>
    </row>
    <row r="36" spans="1:10" ht="15" x14ac:dyDescent="0.25">
      <c r="A36" s="8" t="s">
        <v>54</v>
      </c>
      <c r="B36" s="8">
        <v>3</v>
      </c>
      <c r="C36" s="13">
        <v>67</v>
      </c>
      <c r="D36" s="8">
        <v>2320</v>
      </c>
      <c r="E36" s="8">
        <v>1400</v>
      </c>
      <c r="F36" s="11">
        <v>188210000</v>
      </c>
      <c r="G36" s="11">
        <v>82388889</v>
      </c>
      <c r="H36" s="23">
        <v>0.43774979544126241</v>
      </c>
      <c r="I36" s="2"/>
      <c r="J36" s="2"/>
    </row>
    <row r="37" spans="1:10" ht="15" x14ac:dyDescent="0.25">
      <c r="A37" s="8" t="s">
        <v>55</v>
      </c>
      <c r="B37" s="8">
        <v>5</v>
      </c>
      <c r="C37" s="13">
        <v>46</v>
      </c>
      <c r="D37" s="8">
        <v>996</v>
      </c>
      <c r="E37" s="8">
        <v>480</v>
      </c>
      <c r="F37" s="11">
        <v>72240000</v>
      </c>
      <c r="G37" s="11">
        <v>37995488</v>
      </c>
      <c r="H37" s="23">
        <v>0.52596190476190474</v>
      </c>
      <c r="I37" s="2"/>
      <c r="J37" s="2"/>
    </row>
    <row r="38" spans="1:10" ht="15" x14ac:dyDescent="0.25">
      <c r="A38" s="8" t="s">
        <v>56</v>
      </c>
      <c r="B38" s="8">
        <v>5</v>
      </c>
      <c r="C38" s="13">
        <v>58</v>
      </c>
      <c r="D38" s="8">
        <v>1200</v>
      </c>
      <c r="E38" s="8">
        <v>400</v>
      </c>
      <c r="F38" s="11">
        <v>73740000</v>
      </c>
      <c r="G38" s="11">
        <v>54526598</v>
      </c>
      <c r="H38" s="23">
        <v>0.73944396528342826</v>
      </c>
      <c r="I38" s="2"/>
      <c r="J38" s="2"/>
    </row>
    <row r="39" spans="1:10" ht="15" x14ac:dyDescent="0.25">
      <c r="A39" s="8" t="s">
        <v>57</v>
      </c>
      <c r="B39" s="8">
        <v>3</v>
      </c>
      <c r="C39" s="13">
        <v>8</v>
      </c>
      <c r="D39" s="8">
        <v>263</v>
      </c>
      <c r="E39" s="8">
        <v>234</v>
      </c>
      <c r="F39" s="11">
        <v>26995000</v>
      </c>
      <c r="G39" s="11">
        <v>23744715</v>
      </c>
      <c r="H39" s="23">
        <v>0.87959677718095941</v>
      </c>
      <c r="I39" s="2"/>
      <c r="J39" s="2"/>
    </row>
    <row r="40" spans="1:10" ht="15" x14ac:dyDescent="0.25">
      <c r="A40" s="8" t="s">
        <v>58</v>
      </c>
      <c r="B40" s="8">
        <v>5</v>
      </c>
      <c r="C40" s="13">
        <v>20</v>
      </c>
      <c r="D40" s="8">
        <v>280</v>
      </c>
      <c r="E40" s="8">
        <v>110</v>
      </c>
      <c r="F40" s="11">
        <v>18650000</v>
      </c>
      <c r="G40" s="11">
        <v>18650000</v>
      </c>
      <c r="H40" s="23">
        <v>1</v>
      </c>
      <c r="I40" s="2"/>
      <c r="J40" s="2"/>
    </row>
    <row r="41" spans="1:10" ht="15" x14ac:dyDescent="0.25">
      <c r="A41" s="8" t="s">
        <v>59</v>
      </c>
      <c r="B41" s="8">
        <v>3</v>
      </c>
      <c r="C41" s="13">
        <v>16</v>
      </c>
      <c r="D41" s="8">
        <v>220</v>
      </c>
      <c r="E41" s="8">
        <v>71</v>
      </c>
      <c r="F41" s="11">
        <v>13505000</v>
      </c>
      <c r="G41" s="11">
        <v>13505000</v>
      </c>
      <c r="H41" s="23">
        <v>1</v>
      </c>
      <c r="I41" s="2"/>
      <c r="J41" s="2"/>
    </row>
    <row r="42" spans="1:10" ht="15" x14ac:dyDescent="0.25">
      <c r="A42" s="8" t="s">
        <v>60</v>
      </c>
      <c r="B42" s="8">
        <v>15</v>
      </c>
      <c r="C42" s="13">
        <v>294</v>
      </c>
      <c r="D42" s="8">
        <v>640</v>
      </c>
      <c r="E42" s="8">
        <v>1217</v>
      </c>
      <c r="F42" s="11">
        <v>122495000</v>
      </c>
      <c r="G42" s="11">
        <v>75843179</v>
      </c>
      <c r="H42" s="23">
        <v>0.61915326339850607</v>
      </c>
      <c r="I42" s="2"/>
      <c r="J42" s="2"/>
    </row>
    <row r="43" spans="1:10" ht="15" x14ac:dyDescent="0.25">
      <c r="A43" s="8" t="s">
        <v>61</v>
      </c>
      <c r="B43" s="8">
        <v>7</v>
      </c>
      <c r="C43" s="13">
        <v>201</v>
      </c>
      <c r="D43" s="8">
        <v>868</v>
      </c>
      <c r="E43" s="8">
        <v>1104</v>
      </c>
      <c r="F43" s="11">
        <v>119210000</v>
      </c>
      <c r="G43" s="11">
        <v>50979383</v>
      </c>
      <c r="H43" s="23">
        <v>0.42764351145038165</v>
      </c>
      <c r="I43" s="2"/>
      <c r="J43" s="2"/>
    </row>
    <row r="44" spans="1:10" ht="15" x14ac:dyDescent="0.25">
      <c r="A44" s="8" t="s">
        <v>62</v>
      </c>
      <c r="B44" s="8">
        <v>3</v>
      </c>
      <c r="C44" s="13">
        <v>11</v>
      </c>
      <c r="D44" s="8">
        <v>155</v>
      </c>
      <c r="E44" s="8">
        <v>49</v>
      </c>
      <c r="F44" s="11">
        <v>9430000</v>
      </c>
      <c r="G44" s="11">
        <v>9430000</v>
      </c>
      <c r="H44" s="23">
        <v>1</v>
      </c>
      <c r="I44" s="2"/>
      <c r="J44" s="2"/>
    </row>
    <row r="45" spans="1:10" ht="15" x14ac:dyDescent="0.25">
      <c r="A45" s="8" t="s">
        <v>63</v>
      </c>
      <c r="B45" s="8">
        <v>4</v>
      </c>
      <c r="C45" s="13">
        <v>380</v>
      </c>
      <c r="D45" s="8">
        <v>885</v>
      </c>
      <c r="E45" s="8">
        <v>455</v>
      </c>
      <c r="F45" s="11">
        <v>76500000</v>
      </c>
      <c r="G45" s="11">
        <v>34609188</v>
      </c>
      <c r="H45" s="23">
        <v>0.45240768627450978</v>
      </c>
      <c r="I45" s="2"/>
      <c r="J45" s="2"/>
    </row>
    <row r="46" spans="1:10" ht="15" x14ac:dyDescent="0.25">
      <c r="A46" s="8" t="s">
        <v>64</v>
      </c>
      <c r="B46" s="8">
        <v>4</v>
      </c>
      <c r="C46" s="13">
        <v>38</v>
      </c>
      <c r="D46" s="8">
        <v>360</v>
      </c>
      <c r="E46" s="8">
        <v>407</v>
      </c>
      <c r="F46" s="11">
        <v>44265000</v>
      </c>
      <c r="G46" s="11">
        <v>28948546</v>
      </c>
      <c r="H46" s="23">
        <v>0.65398274031401782</v>
      </c>
      <c r="I46" s="2"/>
      <c r="J46" s="2"/>
    </row>
    <row r="47" spans="1:10" ht="15" x14ac:dyDescent="0.25">
      <c r="A47" s="8" t="s">
        <v>65</v>
      </c>
      <c r="B47" s="8">
        <v>5</v>
      </c>
      <c r="C47" s="13">
        <v>14</v>
      </c>
      <c r="D47" s="8">
        <v>420</v>
      </c>
      <c r="E47" s="8">
        <v>105</v>
      </c>
      <c r="F47" s="11">
        <v>22995000</v>
      </c>
      <c r="G47" s="11">
        <v>22995000</v>
      </c>
      <c r="H47" s="23">
        <v>1</v>
      </c>
      <c r="I47" s="2"/>
      <c r="J47" s="2"/>
    </row>
    <row r="48" spans="1:10" ht="15" x14ac:dyDescent="0.25">
      <c r="A48" s="21" t="s">
        <v>66</v>
      </c>
      <c r="B48" s="21">
        <v>12</v>
      </c>
      <c r="C48" s="13">
        <v>117</v>
      </c>
      <c r="D48" s="8">
        <v>117</v>
      </c>
      <c r="E48" s="8">
        <v>740</v>
      </c>
      <c r="F48" s="11">
        <v>63105000</v>
      </c>
      <c r="G48" s="11">
        <v>63105000</v>
      </c>
      <c r="H48" s="23">
        <v>1</v>
      </c>
      <c r="I48" s="2"/>
      <c r="J48" s="2"/>
    </row>
    <row r="49" spans="1:10" ht="15" x14ac:dyDescent="0.25">
      <c r="A49" s="21" t="s">
        <v>67</v>
      </c>
      <c r="B49" s="21">
        <v>8</v>
      </c>
      <c r="C49" s="14">
        <v>59</v>
      </c>
      <c r="D49" s="10">
        <v>258</v>
      </c>
      <c r="E49" s="10">
        <v>315</v>
      </c>
      <c r="F49" s="12">
        <v>34425000</v>
      </c>
      <c r="G49" s="12">
        <v>34425000</v>
      </c>
      <c r="H49" s="24">
        <v>1</v>
      </c>
      <c r="I49" s="2"/>
      <c r="J49" s="2"/>
    </row>
    <row r="50" spans="1:10" x14ac:dyDescent="0.2">
      <c r="A50" s="2"/>
      <c r="B50" s="2"/>
      <c r="C50" s="2"/>
      <c r="D50" s="2"/>
      <c r="E50" s="2"/>
      <c r="F50" s="2"/>
      <c r="G50" s="2"/>
      <c r="H50" s="2"/>
      <c r="I50" s="2"/>
      <c r="J50" s="2"/>
    </row>
    <row r="51" spans="1:10" ht="15" x14ac:dyDescent="0.25">
      <c r="A51" s="17" t="s">
        <v>12</v>
      </c>
      <c r="B51" s="17">
        <v>290</v>
      </c>
      <c r="C51" s="42">
        <v>3912</v>
      </c>
      <c r="D51" s="17">
        <v>25153</v>
      </c>
      <c r="E51" s="17">
        <v>19187</v>
      </c>
      <c r="F51" s="18">
        <v>2436740000</v>
      </c>
      <c r="G51" s="18">
        <v>1733068792</v>
      </c>
      <c r="H51" s="25"/>
      <c r="I51" s="2"/>
      <c r="J51" s="2"/>
    </row>
    <row r="52" spans="1:10" x14ac:dyDescent="0.2">
      <c r="A52" s="2"/>
      <c r="B52" s="2"/>
      <c r="C52" s="2"/>
      <c r="D52" s="2"/>
      <c r="E52" s="2"/>
      <c r="F52" s="2"/>
      <c r="G52" s="2"/>
      <c r="H52" s="2"/>
      <c r="I52" s="2"/>
      <c r="J52" s="2"/>
    </row>
    <row r="53" spans="1:10" x14ac:dyDescent="0.2">
      <c r="A53" s="2"/>
      <c r="B53" s="2"/>
      <c r="C53" s="2"/>
      <c r="D53" s="2"/>
      <c r="E53" s="2"/>
      <c r="F53" s="2"/>
      <c r="G53" s="2"/>
      <c r="H53" s="2"/>
      <c r="I53" s="2"/>
      <c r="J53" s="2"/>
    </row>
  </sheetData>
  <mergeCells count="1">
    <mergeCell ref="B1:H1"/>
  </mergeCells>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5A2B1-04F3-452A-90B7-83397D894BFC}">
  <dimension ref="A1:I53"/>
  <sheetViews>
    <sheetView zoomScale="80" zoomScaleNormal="80" workbookViewId="0">
      <selection activeCell="B1" sqref="B1:H1"/>
    </sheetView>
  </sheetViews>
  <sheetFormatPr defaultColWidth="0" defaultRowHeight="12.75" zeroHeight="1" x14ac:dyDescent="0.2"/>
  <cols>
    <col min="1" max="1" width="50.42578125" customWidth="1"/>
    <col min="2" max="2" width="27.140625" customWidth="1"/>
    <col min="3" max="3" width="21.28515625" customWidth="1"/>
    <col min="4" max="4" width="20" customWidth="1"/>
    <col min="5" max="5" width="24.28515625" customWidth="1"/>
    <col min="6" max="6" width="20.28515625" customWidth="1"/>
    <col min="7" max="7" width="18.85546875" customWidth="1"/>
    <col min="8" max="9" width="9.140625" customWidth="1"/>
    <col min="10" max="16384" width="9.140625" hidden="1"/>
  </cols>
  <sheetData>
    <row r="1" spans="1:9" ht="62.25" customHeight="1" x14ac:dyDescent="0.2">
      <c r="B1" s="53" t="s">
        <v>82</v>
      </c>
      <c r="C1" s="54"/>
      <c r="D1" s="54"/>
      <c r="E1" s="54"/>
      <c r="F1" s="54"/>
      <c r="G1" s="54"/>
      <c r="H1" s="54"/>
    </row>
    <row r="2" spans="1:9" ht="33" customHeight="1" x14ac:dyDescent="0.2">
      <c r="A2" s="3" t="s">
        <v>0</v>
      </c>
      <c r="B2" s="4" t="s">
        <v>1</v>
      </c>
      <c r="C2" s="15" t="s">
        <v>2</v>
      </c>
      <c r="D2" s="15" t="s">
        <v>13</v>
      </c>
      <c r="E2" s="15" t="s">
        <v>6</v>
      </c>
      <c r="F2" s="15" t="s">
        <v>7</v>
      </c>
      <c r="G2" s="16" t="s">
        <v>8</v>
      </c>
      <c r="I2" s="2"/>
    </row>
    <row r="3" spans="1:9" ht="15" x14ac:dyDescent="0.25">
      <c r="A3" s="8" t="s">
        <v>21</v>
      </c>
      <c r="B3" s="8">
        <v>15</v>
      </c>
      <c r="C3" s="8">
        <v>115</v>
      </c>
      <c r="D3" s="8">
        <v>450</v>
      </c>
      <c r="E3" s="11">
        <v>52950000</v>
      </c>
      <c r="F3" s="11">
        <v>52950000</v>
      </c>
      <c r="G3" s="23">
        <v>1</v>
      </c>
      <c r="H3" s="2"/>
      <c r="I3" s="2"/>
    </row>
    <row r="4" spans="1:9" ht="15" x14ac:dyDescent="0.25">
      <c r="A4" s="8" t="s">
        <v>22</v>
      </c>
      <c r="B4" s="8">
        <v>8</v>
      </c>
      <c r="C4" s="8">
        <v>55</v>
      </c>
      <c r="D4" s="8">
        <v>190</v>
      </c>
      <c r="E4" s="11">
        <v>22550000</v>
      </c>
      <c r="F4" s="11">
        <v>22550000</v>
      </c>
      <c r="G4" s="23">
        <v>1</v>
      </c>
      <c r="H4" s="2"/>
      <c r="I4" s="2"/>
    </row>
    <row r="5" spans="1:9" ht="15" x14ac:dyDescent="0.25">
      <c r="A5" s="8" t="s">
        <v>23</v>
      </c>
      <c r="B5" s="8">
        <v>6</v>
      </c>
      <c r="C5" s="8">
        <v>40</v>
      </c>
      <c r="D5" s="8">
        <v>170</v>
      </c>
      <c r="E5" s="11">
        <v>19900000</v>
      </c>
      <c r="F5" s="11">
        <v>18886936</v>
      </c>
      <c r="G5" s="23">
        <v>0.94909226130653268</v>
      </c>
      <c r="H5" s="2"/>
      <c r="I5" s="2"/>
    </row>
    <row r="6" spans="1:9" ht="15" x14ac:dyDescent="0.25">
      <c r="A6" s="8" t="s">
        <v>24</v>
      </c>
      <c r="B6" s="8">
        <v>6</v>
      </c>
      <c r="C6" s="8">
        <v>63</v>
      </c>
      <c r="D6" s="8">
        <v>220</v>
      </c>
      <c r="E6" s="11">
        <v>26090000</v>
      </c>
      <c r="F6" s="11">
        <v>24610966</v>
      </c>
      <c r="G6" s="23">
        <v>0.94331031046377922</v>
      </c>
      <c r="H6" s="2"/>
      <c r="I6" s="2"/>
    </row>
    <row r="7" spans="1:9" ht="15" x14ac:dyDescent="0.25">
      <c r="A7" s="8" t="s">
        <v>25</v>
      </c>
      <c r="B7" s="8">
        <v>12</v>
      </c>
      <c r="C7" s="8">
        <v>54</v>
      </c>
      <c r="D7" s="8">
        <v>543</v>
      </c>
      <c r="E7" s="11">
        <v>61350000</v>
      </c>
      <c r="F7" s="11">
        <v>59934390</v>
      </c>
      <c r="G7" s="23">
        <v>0.97692567237163819</v>
      </c>
      <c r="H7" s="2"/>
      <c r="I7" s="2"/>
    </row>
    <row r="8" spans="1:9" ht="15" x14ac:dyDescent="0.25">
      <c r="A8" s="8" t="s">
        <v>26</v>
      </c>
      <c r="B8" s="8">
        <v>3</v>
      </c>
      <c r="C8" s="8">
        <v>10</v>
      </c>
      <c r="D8" s="8">
        <v>48</v>
      </c>
      <c r="E8" s="11">
        <v>5580000</v>
      </c>
      <c r="F8" s="11">
        <v>5580000</v>
      </c>
      <c r="G8" s="23">
        <v>1</v>
      </c>
      <c r="H8" s="2"/>
      <c r="I8" s="2"/>
    </row>
    <row r="9" spans="1:9" ht="15" x14ac:dyDescent="0.25">
      <c r="A9" s="8" t="s">
        <v>27</v>
      </c>
      <c r="B9" s="8">
        <v>4</v>
      </c>
      <c r="C9" s="8">
        <v>33</v>
      </c>
      <c r="D9" s="8">
        <v>73</v>
      </c>
      <c r="E9" s="11">
        <v>9020000</v>
      </c>
      <c r="F9" s="11">
        <v>9020000</v>
      </c>
      <c r="G9" s="23">
        <v>1</v>
      </c>
      <c r="H9" s="2"/>
      <c r="I9" s="2"/>
    </row>
    <row r="10" spans="1:9" ht="15" x14ac:dyDescent="0.25">
      <c r="A10" s="8" t="s">
        <v>28</v>
      </c>
      <c r="B10" s="8">
        <v>5</v>
      </c>
      <c r="C10" s="8">
        <v>19</v>
      </c>
      <c r="D10" s="8">
        <v>303</v>
      </c>
      <c r="E10" s="11">
        <v>33900000</v>
      </c>
      <c r="F10" s="11">
        <v>20134230</v>
      </c>
      <c r="G10" s="23">
        <v>0.59393008849557527</v>
      </c>
      <c r="H10" s="2"/>
      <c r="I10" s="2"/>
    </row>
    <row r="11" spans="1:9" ht="15" x14ac:dyDescent="0.25">
      <c r="A11" s="8" t="s">
        <v>29</v>
      </c>
      <c r="B11" s="8">
        <v>13</v>
      </c>
      <c r="C11" s="8">
        <v>270</v>
      </c>
      <c r="D11" s="8">
        <v>970</v>
      </c>
      <c r="E11" s="11">
        <v>114800000</v>
      </c>
      <c r="F11" s="11">
        <v>62973486</v>
      </c>
      <c r="G11" s="23">
        <v>0.54854952961672476</v>
      </c>
      <c r="H11" s="2"/>
      <c r="I11" s="2"/>
    </row>
    <row r="12" spans="1:9" ht="15" x14ac:dyDescent="0.25">
      <c r="A12" s="8" t="s">
        <v>30</v>
      </c>
      <c r="B12" s="8">
        <v>5</v>
      </c>
      <c r="C12" s="8">
        <v>110</v>
      </c>
      <c r="D12" s="8">
        <v>295</v>
      </c>
      <c r="E12" s="11">
        <v>35750000</v>
      </c>
      <c r="F12" s="11">
        <v>23241242</v>
      </c>
      <c r="G12" s="23">
        <v>0.65010467132867134</v>
      </c>
      <c r="H12" s="2"/>
      <c r="I12" s="2"/>
    </row>
    <row r="13" spans="1:9" ht="15" x14ac:dyDescent="0.25">
      <c r="A13" s="8" t="s">
        <v>31</v>
      </c>
      <c r="B13" s="8">
        <v>3</v>
      </c>
      <c r="C13" s="8">
        <v>115</v>
      </c>
      <c r="D13" s="8">
        <v>315</v>
      </c>
      <c r="E13" s="11">
        <v>38100000</v>
      </c>
      <c r="F13" s="11">
        <v>13400662</v>
      </c>
      <c r="G13" s="23">
        <v>0.35172341207349084</v>
      </c>
      <c r="H13" s="2"/>
      <c r="I13" s="2"/>
    </row>
    <row r="14" spans="1:9" ht="15" x14ac:dyDescent="0.25">
      <c r="A14" s="8" t="s">
        <v>32</v>
      </c>
      <c r="B14" s="8">
        <v>3</v>
      </c>
      <c r="C14" s="8">
        <v>7</v>
      </c>
      <c r="D14" s="8">
        <v>17</v>
      </c>
      <c r="E14" s="11">
        <v>2080000</v>
      </c>
      <c r="F14" s="11">
        <v>2080000</v>
      </c>
      <c r="G14" s="23">
        <v>1</v>
      </c>
      <c r="H14" s="2"/>
      <c r="I14" s="2"/>
    </row>
    <row r="15" spans="1:9" ht="15" x14ac:dyDescent="0.25">
      <c r="A15" s="8" t="s">
        <v>33</v>
      </c>
      <c r="B15" s="8">
        <v>11</v>
      </c>
      <c r="C15" s="8">
        <v>180</v>
      </c>
      <c r="D15" s="8">
        <v>485</v>
      </c>
      <c r="E15" s="11">
        <v>58750000</v>
      </c>
      <c r="F15" s="11">
        <v>44926010</v>
      </c>
      <c r="G15" s="23">
        <v>0.76469804255319151</v>
      </c>
      <c r="H15" s="2"/>
      <c r="I15" s="2"/>
    </row>
    <row r="16" spans="1:9" ht="15" x14ac:dyDescent="0.25">
      <c r="A16" s="8" t="s">
        <v>34</v>
      </c>
      <c r="B16" s="8">
        <v>3</v>
      </c>
      <c r="C16" s="8">
        <v>100</v>
      </c>
      <c r="D16" s="8">
        <v>210</v>
      </c>
      <c r="E16" s="11">
        <v>26100000</v>
      </c>
      <c r="F16" s="11">
        <v>10324371</v>
      </c>
      <c r="G16" s="23">
        <v>0.39556977011494254</v>
      </c>
      <c r="H16" s="2"/>
      <c r="I16" s="2"/>
    </row>
    <row r="17" spans="1:9" ht="15" x14ac:dyDescent="0.25">
      <c r="A17" s="8" t="s">
        <v>35</v>
      </c>
      <c r="B17" s="8">
        <v>3</v>
      </c>
      <c r="C17" s="8">
        <v>25</v>
      </c>
      <c r="D17" s="8">
        <v>111</v>
      </c>
      <c r="E17" s="11">
        <v>12960000</v>
      </c>
      <c r="F17" s="11">
        <v>12960000</v>
      </c>
      <c r="G17" s="23">
        <v>1</v>
      </c>
      <c r="H17" s="2"/>
      <c r="I17" s="2"/>
    </row>
    <row r="18" spans="1:9" ht="15" x14ac:dyDescent="0.25">
      <c r="A18" s="8" t="s">
        <v>36</v>
      </c>
      <c r="B18" s="8">
        <v>3</v>
      </c>
      <c r="C18" s="8">
        <v>25</v>
      </c>
      <c r="D18" s="8">
        <v>65</v>
      </c>
      <c r="E18" s="11">
        <v>7900000</v>
      </c>
      <c r="F18" s="11">
        <v>7900000</v>
      </c>
      <c r="G18" s="23">
        <v>1</v>
      </c>
      <c r="H18" s="2"/>
      <c r="I18" s="2"/>
    </row>
    <row r="19" spans="1:9" ht="15" x14ac:dyDescent="0.25">
      <c r="A19" s="8" t="s">
        <v>37</v>
      </c>
      <c r="B19" s="8">
        <v>6</v>
      </c>
      <c r="C19" s="8">
        <v>9</v>
      </c>
      <c r="D19" s="8">
        <v>140</v>
      </c>
      <c r="E19" s="11">
        <v>15670000</v>
      </c>
      <c r="F19" s="11">
        <v>15670000</v>
      </c>
      <c r="G19" s="23">
        <v>1</v>
      </c>
      <c r="H19" s="2"/>
      <c r="I19" s="2"/>
    </row>
    <row r="20" spans="1:9" ht="15" x14ac:dyDescent="0.25">
      <c r="A20" s="8" t="s">
        <v>38</v>
      </c>
      <c r="B20" s="8">
        <v>6</v>
      </c>
      <c r="C20" s="8">
        <v>300</v>
      </c>
      <c r="D20" s="8">
        <v>400</v>
      </c>
      <c r="E20" s="11">
        <v>53000000</v>
      </c>
      <c r="F20" s="11">
        <v>40001679</v>
      </c>
      <c r="G20" s="23">
        <v>0.75474866037735844</v>
      </c>
      <c r="H20" s="2"/>
      <c r="I20" s="2"/>
    </row>
    <row r="21" spans="1:9" ht="15" x14ac:dyDescent="0.25">
      <c r="A21" s="8" t="s">
        <v>39</v>
      </c>
      <c r="B21" s="8">
        <v>16</v>
      </c>
      <c r="C21" s="8">
        <v>104</v>
      </c>
      <c r="D21" s="8">
        <v>495</v>
      </c>
      <c r="E21" s="11">
        <v>57570000</v>
      </c>
      <c r="F21" s="11">
        <v>49744133</v>
      </c>
      <c r="G21" s="23">
        <v>0.86406345318742406</v>
      </c>
      <c r="H21" s="2"/>
      <c r="I21" s="2"/>
    </row>
    <row r="22" spans="1:9" ht="15" x14ac:dyDescent="0.25">
      <c r="A22" s="8" t="s">
        <v>40</v>
      </c>
      <c r="B22" s="8">
        <v>5</v>
      </c>
      <c r="C22" s="8">
        <v>39</v>
      </c>
      <c r="D22" s="8">
        <v>115</v>
      </c>
      <c r="E22" s="11">
        <v>13820000</v>
      </c>
      <c r="F22" s="11">
        <v>13820000</v>
      </c>
      <c r="G22" s="23">
        <v>1</v>
      </c>
      <c r="H22" s="2"/>
      <c r="I22" s="2"/>
    </row>
    <row r="23" spans="1:9" ht="15" x14ac:dyDescent="0.25">
      <c r="A23" s="8" t="s">
        <v>41</v>
      </c>
      <c r="B23" s="8">
        <v>3</v>
      </c>
      <c r="C23" s="8">
        <v>35</v>
      </c>
      <c r="D23" s="8">
        <v>50</v>
      </c>
      <c r="E23" s="11">
        <v>6550000</v>
      </c>
      <c r="F23" s="11">
        <v>6550000</v>
      </c>
      <c r="G23" s="23">
        <v>1</v>
      </c>
      <c r="H23" s="2"/>
      <c r="I23" s="2"/>
    </row>
    <row r="24" spans="1:9" ht="15" x14ac:dyDescent="0.25">
      <c r="A24" s="8" t="s">
        <v>42</v>
      </c>
      <c r="B24" s="8">
        <v>5</v>
      </c>
      <c r="C24" s="8">
        <v>11</v>
      </c>
      <c r="D24" s="8">
        <v>125</v>
      </c>
      <c r="E24" s="11">
        <v>14080000</v>
      </c>
      <c r="F24" s="11">
        <v>14080000</v>
      </c>
      <c r="G24" s="23">
        <v>1</v>
      </c>
      <c r="H24" s="2"/>
      <c r="I24" s="2"/>
    </row>
    <row r="25" spans="1:9" ht="15" x14ac:dyDescent="0.25">
      <c r="A25" s="8" t="s">
        <v>43</v>
      </c>
      <c r="B25" s="8">
        <v>4</v>
      </c>
      <c r="C25" s="8">
        <v>0</v>
      </c>
      <c r="D25" s="8">
        <v>17</v>
      </c>
      <c r="E25" s="11">
        <v>1870000</v>
      </c>
      <c r="F25" s="11">
        <v>1870000</v>
      </c>
      <c r="G25" s="23">
        <v>1</v>
      </c>
      <c r="H25" s="2"/>
      <c r="I25" s="2"/>
    </row>
    <row r="26" spans="1:9" ht="15" x14ac:dyDescent="0.25">
      <c r="A26" s="8" t="s">
        <v>44</v>
      </c>
      <c r="B26" s="8">
        <v>3</v>
      </c>
      <c r="C26" s="8">
        <v>10</v>
      </c>
      <c r="D26" s="8">
        <v>40</v>
      </c>
      <c r="E26" s="11">
        <v>4700000</v>
      </c>
      <c r="F26" s="11">
        <v>4700000</v>
      </c>
      <c r="G26" s="23">
        <v>1</v>
      </c>
      <c r="H26" s="2"/>
      <c r="I26" s="2"/>
    </row>
    <row r="27" spans="1:9" ht="15" x14ac:dyDescent="0.25">
      <c r="A27" s="8" t="s">
        <v>45</v>
      </c>
      <c r="B27" s="8">
        <v>7</v>
      </c>
      <c r="C27" s="8">
        <v>80</v>
      </c>
      <c r="D27" s="8">
        <v>150</v>
      </c>
      <c r="E27" s="11">
        <v>18900000</v>
      </c>
      <c r="F27" s="11">
        <v>18900000</v>
      </c>
      <c r="G27" s="23">
        <v>1</v>
      </c>
      <c r="H27" s="2"/>
      <c r="I27" s="2"/>
    </row>
    <row r="28" spans="1:9" ht="15" x14ac:dyDescent="0.25">
      <c r="A28" s="8" t="s">
        <v>46</v>
      </c>
      <c r="B28" s="8">
        <v>13</v>
      </c>
      <c r="C28" s="8">
        <v>50</v>
      </c>
      <c r="D28" s="8">
        <v>240</v>
      </c>
      <c r="E28" s="11">
        <v>27900000</v>
      </c>
      <c r="F28" s="11">
        <v>27900000</v>
      </c>
      <c r="G28" s="23">
        <v>1</v>
      </c>
      <c r="H28" s="2"/>
      <c r="I28" s="2"/>
    </row>
    <row r="29" spans="1:9" ht="15" x14ac:dyDescent="0.25">
      <c r="A29" s="8" t="s">
        <v>47</v>
      </c>
      <c r="B29" s="8">
        <v>5</v>
      </c>
      <c r="C29" s="8">
        <v>27</v>
      </c>
      <c r="D29" s="8">
        <v>211</v>
      </c>
      <c r="E29" s="11">
        <v>24020000</v>
      </c>
      <c r="F29" s="11">
        <v>13633381</v>
      </c>
      <c r="G29" s="23">
        <v>0.56758455453788514</v>
      </c>
      <c r="H29" s="2"/>
      <c r="I29" s="2"/>
    </row>
    <row r="30" spans="1:9" ht="15" x14ac:dyDescent="0.25">
      <c r="A30" s="8" t="s">
        <v>48</v>
      </c>
      <c r="B30" s="8">
        <v>3</v>
      </c>
      <c r="C30" s="8">
        <v>45</v>
      </c>
      <c r="D30" s="8">
        <v>70</v>
      </c>
      <c r="E30" s="11">
        <v>9050000</v>
      </c>
      <c r="F30" s="11">
        <v>9050000</v>
      </c>
      <c r="G30" s="23">
        <v>1</v>
      </c>
      <c r="H30" s="2"/>
      <c r="I30" s="2"/>
    </row>
    <row r="31" spans="1:9" ht="15" x14ac:dyDescent="0.25">
      <c r="A31" s="8" t="s">
        <v>49</v>
      </c>
      <c r="B31" s="8">
        <v>3</v>
      </c>
      <c r="C31" s="8">
        <v>1</v>
      </c>
      <c r="D31" s="8">
        <v>60</v>
      </c>
      <c r="E31" s="11">
        <v>6630000</v>
      </c>
      <c r="F31" s="11">
        <v>6630000</v>
      </c>
      <c r="G31" s="23">
        <v>1</v>
      </c>
      <c r="H31" s="2"/>
      <c r="I31" s="2"/>
    </row>
    <row r="32" spans="1:9" ht="15" x14ac:dyDescent="0.25">
      <c r="A32" s="8" t="s">
        <v>50</v>
      </c>
      <c r="B32" s="8">
        <v>1</v>
      </c>
      <c r="C32" s="8">
        <v>30</v>
      </c>
      <c r="D32" s="8">
        <v>80</v>
      </c>
      <c r="E32" s="11">
        <v>9700000</v>
      </c>
      <c r="F32" s="11">
        <v>7151141</v>
      </c>
      <c r="G32" s="23">
        <v>0.73723103092783504</v>
      </c>
      <c r="H32" s="2"/>
      <c r="I32" s="2"/>
    </row>
    <row r="33" spans="1:9" ht="15" x14ac:dyDescent="0.25">
      <c r="A33" s="8" t="s">
        <v>51</v>
      </c>
      <c r="B33" s="8">
        <v>15</v>
      </c>
      <c r="C33" s="8">
        <v>200</v>
      </c>
      <c r="D33" s="8">
        <v>700</v>
      </c>
      <c r="E33" s="11">
        <v>83000000</v>
      </c>
      <c r="F33" s="11">
        <v>45769473</v>
      </c>
      <c r="G33" s="23">
        <v>0.55143943373493975</v>
      </c>
      <c r="H33" s="2"/>
      <c r="I33" s="2"/>
    </row>
    <row r="34" spans="1:9" ht="15" x14ac:dyDescent="0.25">
      <c r="A34" s="8" t="s">
        <v>52</v>
      </c>
      <c r="B34" s="8">
        <v>4</v>
      </c>
      <c r="C34" s="8">
        <v>53</v>
      </c>
      <c r="D34" s="8">
        <v>80</v>
      </c>
      <c r="E34" s="11">
        <v>10390000</v>
      </c>
      <c r="F34" s="11">
        <v>10390000</v>
      </c>
      <c r="G34" s="23">
        <v>1</v>
      </c>
      <c r="H34" s="2"/>
      <c r="I34" s="2"/>
    </row>
    <row r="35" spans="1:9" ht="15" x14ac:dyDescent="0.25">
      <c r="A35" s="8" t="s">
        <v>54</v>
      </c>
      <c r="B35" s="8">
        <v>3</v>
      </c>
      <c r="C35" s="8">
        <v>80</v>
      </c>
      <c r="D35" s="8">
        <v>140</v>
      </c>
      <c r="E35" s="11">
        <v>17800000</v>
      </c>
      <c r="F35" s="11">
        <v>17800000</v>
      </c>
      <c r="G35" s="23">
        <v>1</v>
      </c>
      <c r="H35" s="2"/>
      <c r="I35" s="2"/>
    </row>
    <row r="36" spans="1:9" ht="15" x14ac:dyDescent="0.25">
      <c r="A36" s="8" t="s">
        <v>55</v>
      </c>
      <c r="B36" s="8">
        <v>5</v>
      </c>
      <c r="C36" s="8">
        <v>136</v>
      </c>
      <c r="D36" s="8">
        <v>202</v>
      </c>
      <c r="E36" s="11">
        <v>26300000</v>
      </c>
      <c r="F36" s="11">
        <v>26300000</v>
      </c>
      <c r="G36" s="23">
        <v>1</v>
      </c>
      <c r="H36" s="2"/>
      <c r="I36" s="2"/>
    </row>
    <row r="37" spans="1:9" ht="15" x14ac:dyDescent="0.25">
      <c r="A37" s="8" t="s">
        <v>56</v>
      </c>
      <c r="B37" s="8">
        <v>5</v>
      </c>
      <c r="C37" s="8">
        <v>12</v>
      </c>
      <c r="D37" s="8">
        <v>29</v>
      </c>
      <c r="E37" s="11">
        <v>3550000</v>
      </c>
      <c r="F37" s="11">
        <v>3550000</v>
      </c>
      <c r="G37" s="23">
        <v>1</v>
      </c>
      <c r="H37" s="2"/>
      <c r="I37" s="2"/>
    </row>
    <row r="38" spans="1:9" ht="15" x14ac:dyDescent="0.25">
      <c r="A38" s="8" t="s">
        <v>57</v>
      </c>
      <c r="B38" s="8">
        <v>3</v>
      </c>
      <c r="C38" s="8">
        <v>33</v>
      </c>
      <c r="D38" s="8">
        <v>116</v>
      </c>
      <c r="E38" s="11">
        <v>13750000</v>
      </c>
      <c r="F38" s="11">
        <v>13750000</v>
      </c>
      <c r="G38" s="23">
        <v>1</v>
      </c>
      <c r="H38" s="2"/>
      <c r="I38" s="2"/>
    </row>
    <row r="39" spans="1:9" ht="15" x14ac:dyDescent="0.25">
      <c r="A39" s="8" t="s">
        <v>58</v>
      </c>
      <c r="B39" s="8">
        <v>5</v>
      </c>
      <c r="C39" s="8">
        <v>15</v>
      </c>
      <c r="D39" s="8">
        <v>50</v>
      </c>
      <c r="E39" s="11">
        <v>5950000</v>
      </c>
      <c r="F39" s="11">
        <v>5950000</v>
      </c>
      <c r="G39" s="23">
        <v>1</v>
      </c>
      <c r="H39" s="2"/>
      <c r="I39" s="2"/>
    </row>
    <row r="40" spans="1:9" ht="15" x14ac:dyDescent="0.25">
      <c r="A40" s="8" t="s">
        <v>59</v>
      </c>
      <c r="B40" s="8">
        <v>3</v>
      </c>
      <c r="C40" s="8">
        <v>40</v>
      </c>
      <c r="D40" s="8">
        <v>105</v>
      </c>
      <c r="E40" s="11">
        <v>12750000</v>
      </c>
      <c r="F40" s="11">
        <v>9370747</v>
      </c>
      <c r="G40" s="23">
        <v>0.73496054901960783</v>
      </c>
      <c r="H40" s="2"/>
      <c r="I40" s="2"/>
    </row>
    <row r="41" spans="1:9" ht="15" x14ac:dyDescent="0.25">
      <c r="A41" s="8" t="s">
        <v>60</v>
      </c>
      <c r="B41" s="8">
        <v>15</v>
      </c>
      <c r="C41" s="8">
        <v>178</v>
      </c>
      <c r="D41" s="8">
        <v>386</v>
      </c>
      <c r="E41" s="11">
        <v>47800000</v>
      </c>
      <c r="F41" s="11">
        <v>38950222</v>
      </c>
      <c r="G41" s="23">
        <v>0.81485820083682003</v>
      </c>
      <c r="H41" s="2"/>
      <c r="I41" s="2"/>
    </row>
    <row r="42" spans="1:9" ht="15" x14ac:dyDescent="0.25">
      <c r="A42" s="8" t="s">
        <v>68</v>
      </c>
      <c r="B42" s="8">
        <v>5</v>
      </c>
      <c r="C42" s="8">
        <v>155</v>
      </c>
      <c r="D42" s="8">
        <v>355</v>
      </c>
      <c r="E42" s="11">
        <v>43700000</v>
      </c>
      <c r="F42" s="11">
        <v>21989449</v>
      </c>
      <c r="G42" s="23">
        <v>0.50319105263157893</v>
      </c>
      <c r="H42" s="2"/>
      <c r="I42" s="2"/>
    </row>
    <row r="43" spans="1:9" ht="15" x14ac:dyDescent="0.25">
      <c r="A43" s="8" t="s">
        <v>61</v>
      </c>
      <c r="B43" s="8">
        <v>7</v>
      </c>
      <c r="C43" s="8">
        <v>156</v>
      </c>
      <c r="D43" s="8">
        <v>656</v>
      </c>
      <c r="E43" s="11">
        <v>76840000</v>
      </c>
      <c r="F43" s="11">
        <v>28728222</v>
      </c>
      <c r="G43" s="23">
        <v>0.37387066631962518</v>
      </c>
      <c r="H43" s="2"/>
      <c r="I43" s="2"/>
    </row>
    <row r="44" spans="1:9" ht="15" x14ac:dyDescent="0.25">
      <c r="A44" s="8" t="s">
        <v>62</v>
      </c>
      <c r="B44" s="8">
        <v>3</v>
      </c>
      <c r="C44" s="8">
        <v>6</v>
      </c>
      <c r="D44" s="8">
        <v>22</v>
      </c>
      <c r="E44" s="11">
        <v>2600000</v>
      </c>
      <c r="F44" s="11">
        <v>2600000</v>
      </c>
      <c r="G44" s="23">
        <v>1</v>
      </c>
      <c r="H44" s="2"/>
      <c r="I44" s="2"/>
    </row>
    <row r="45" spans="1:9" ht="15" x14ac:dyDescent="0.25">
      <c r="A45" s="8" t="s">
        <v>63</v>
      </c>
      <c r="B45" s="8">
        <v>4</v>
      </c>
      <c r="C45" s="8">
        <v>407</v>
      </c>
      <c r="D45" s="8">
        <v>745</v>
      </c>
      <c r="E45" s="11">
        <v>94160000</v>
      </c>
      <c r="F45" s="11">
        <v>21238996</v>
      </c>
      <c r="G45" s="23">
        <v>0.22556282922684792</v>
      </c>
      <c r="H45" s="2"/>
      <c r="I45" s="2"/>
    </row>
    <row r="46" spans="1:9" ht="15" x14ac:dyDescent="0.25">
      <c r="A46" s="8" t="s">
        <v>64</v>
      </c>
      <c r="B46" s="8">
        <v>4</v>
      </c>
      <c r="C46" s="8">
        <v>70</v>
      </c>
      <c r="D46" s="8">
        <v>290</v>
      </c>
      <c r="E46" s="11">
        <v>34000000</v>
      </c>
      <c r="F46" s="11">
        <v>20997627</v>
      </c>
      <c r="G46" s="23">
        <v>0.61757726470588237</v>
      </c>
      <c r="H46" s="2"/>
      <c r="I46" s="2"/>
    </row>
    <row r="47" spans="1:9" ht="15" x14ac:dyDescent="0.25">
      <c r="A47" s="8" t="s">
        <v>65</v>
      </c>
      <c r="B47" s="8">
        <v>5</v>
      </c>
      <c r="C47" s="8">
        <v>10</v>
      </c>
      <c r="D47" s="8">
        <v>60</v>
      </c>
      <c r="E47" s="11">
        <v>6900000</v>
      </c>
      <c r="F47" s="11">
        <v>6900000</v>
      </c>
      <c r="G47" s="23">
        <v>1</v>
      </c>
      <c r="H47" s="2"/>
      <c r="I47" s="2"/>
    </row>
    <row r="48" spans="1:9" ht="15" x14ac:dyDescent="0.25">
      <c r="A48" s="8" t="s">
        <v>66</v>
      </c>
      <c r="B48" s="8">
        <v>12</v>
      </c>
      <c r="C48" s="8">
        <v>5</v>
      </c>
      <c r="D48" s="8">
        <v>181</v>
      </c>
      <c r="E48" s="11">
        <v>20060000</v>
      </c>
      <c r="F48" s="11">
        <v>20060000</v>
      </c>
      <c r="G48" s="23">
        <v>1</v>
      </c>
      <c r="H48" s="2"/>
      <c r="I48" s="2"/>
    </row>
    <row r="49" spans="1:9" ht="15" x14ac:dyDescent="0.25">
      <c r="A49" s="8" t="s">
        <v>67</v>
      </c>
      <c r="B49" s="8">
        <v>8</v>
      </c>
      <c r="C49" s="10">
        <v>31</v>
      </c>
      <c r="D49" s="10">
        <v>71</v>
      </c>
      <c r="E49" s="12">
        <v>8740000</v>
      </c>
      <c r="F49" s="12">
        <v>8740000</v>
      </c>
      <c r="G49" s="24">
        <v>1</v>
      </c>
      <c r="H49" s="2"/>
      <c r="I49" s="2"/>
    </row>
    <row r="50" spans="1:9" ht="15" x14ac:dyDescent="0.25">
      <c r="A50" s="1"/>
      <c r="B50" s="1"/>
      <c r="C50" s="1"/>
      <c r="D50" s="1"/>
      <c r="E50" s="1"/>
      <c r="F50" s="1"/>
      <c r="G50" s="1"/>
      <c r="H50" s="2"/>
      <c r="I50" s="2"/>
    </row>
    <row r="51" spans="1:9" ht="15" x14ac:dyDescent="0.25">
      <c r="A51" s="17" t="s">
        <v>12</v>
      </c>
      <c r="B51" s="17">
        <v>289</v>
      </c>
      <c r="C51" s="17">
        <v>3549</v>
      </c>
      <c r="D51" s="17">
        <v>10846</v>
      </c>
      <c r="E51" s="18">
        <v>1299530000</v>
      </c>
      <c r="F51" s="18">
        <v>924257363</v>
      </c>
      <c r="G51" s="25"/>
      <c r="H51" s="2"/>
      <c r="I51" s="2"/>
    </row>
    <row r="52" spans="1:9" ht="15" x14ac:dyDescent="0.25">
      <c r="A52" s="1"/>
      <c r="B52" s="1"/>
      <c r="C52" s="1"/>
      <c r="D52" s="1"/>
      <c r="E52" s="1"/>
      <c r="F52" s="1"/>
      <c r="G52" s="1"/>
      <c r="H52" s="2"/>
      <c r="I52" s="2"/>
    </row>
    <row r="53" spans="1:9" ht="15" x14ac:dyDescent="0.25">
      <c r="A53" s="1"/>
      <c r="B53" s="1"/>
      <c r="C53" s="1"/>
      <c r="D53" s="1"/>
      <c r="E53" s="1"/>
      <c r="F53" s="1"/>
      <c r="G53" s="1"/>
      <c r="H53" s="2"/>
      <c r="I53" s="2"/>
    </row>
  </sheetData>
  <mergeCells count="1">
    <mergeCell ref="B1:H1"/>
  </mergeCells>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89C28-0279-4DBF-B4F2-133DA8D5819E}">
  <dimension ref="A1:K50"/>
  <sheetViews>
    <sheetView zoomScale="80" zoomScaleNormal="80" workbookViewId="0">
      <selection activeCell="B1" sqref="B1:H1"/>
    </sheetView>
  </sheetViews>
  <sheetFormatPr defaultColWidth="0" defaultRowHeight="12.75" zeroHeight="1" x14ac:dyDescent="0.2"/>
  <cols>
    <col min="1" max="1" width="50.42578125" customWidth="1"/>
    <col min="2" max="2" width="22" customWidth="1"/>
    <col min="3" max="4" width="17.85546875" customWidth="1"/>
    <col min="5" max="5" width="27.140625" customWidth="1"/>
    <col min="6" max="6" width="19.5703125" customWidth="1"/>
    <col min="7" max="7" width="24.5703125" customWidth="1"/>
    <col min="8" max="8" width="27.42578125" customWidth="1"/>
    <col min="9" max="9" width="28.140625" customWidth="1"/>
    <col min="10" max="11" width="9.140625" customWidth="1"/>
    <col min="12" max="16384" width="9.140625" hidden="1"/>
  </cols>
  <sheetData>
    <row r="1" spans="1:11" ht="62.25" customHeight="1" x14ac:dyDescent="0.2">
      <c r="B1" s="53" t="s">
        <v>82</v>
      </c>
      <c r="C1" s="54"/>
      <c r="D1" s="54"/>
      <c r="E1" s="54"/>
      <c r="F1" s="54"/>
      <c r="G1" s="54"/>
      <c r="H1" s="54"/>
      <c r="I1" s="2"/>
      <c r="J1" s="2"/>
      <c r="K1" s="2"/>
    </row>
    <row r="2" spans="1:11" ht="30.75" customHeight="1" x14ac:dyDescent="0.2">
      <c r="A2" s="3" t="s">
        <v>0</v>
      </c>
      <c r="B2" s="4" t="s">
        <v>1</v>
      </c>
      <c r="C2" s="26" t="s">
        <v>2</v>
      </c>
      <c r="D2" s="26" t="s">
        <v>3</v>
      </c>
      <c r="E2" s="26" t="s">
        <v>9</v>
      </c>
      <c r="F2" s="26" t="s">
        <v>10</v>
      </c>
      <c r="G2" s="26" t="s">
        <v>11</v>
      </c>
      <c r="H2" s="26" t="s">
        <v>7</v>
      </c>
      <c r="I2" s="27" t="s">
        <v>8</v>
      </c>
      <c r="J2" s="2"/>
      <c r="K2" s="2"/>
    </row>
    <row r="3" spans="1:11" ht="15" x14ac:dyDescent="0.25">
      <c r="A3" s="7" t="s">
        <v>69</v>
      </c>
      <c r="B3" s="8">
        <v>7</v>
      </c>
      <c r="C3" s="8">
        <v>30</v>
      </c>
      <c r="D3" s="8">
        <v>350</v>
      </c>
      <c r="E3" s="11">
        <v>875000</v>
      </c>
      <c r="F3" s="11">
        <v>40000</v>
      </c>
      <c r="G3" s="11">
        <v>34475000</v>
      </c>
      <c r="H3" s="11">
        <v>12921426</v>
      </c>
      <c r="I3" s="23">
        <v>0.37480568527918784</v>
      </c>
      <c r="J3" s="2"/>
      <c r="K3" s="2"/>
    </row>
    <row r="4" spans="1:11" ht="15" x14ac:dyDescent="0.25">
      <c r="A4" s="7" t="s">
        <v>21</v>
      </c>
      <c r="B4" s="8">
        <v>15</v>
      </c>
      <c r="C4" s="8">
        <v>45</v>
      </c>
      <c r="D4" s="8">
        <v>150</v>
      </c>
      <c r="E4" s="11">
        <v>262500</v>
      </c>
      <c r="F4" s="11">
        <v>40000</v>
      </c>
      <c r="G4" s="11">
        <v>16912500</v>
      </c>
      <c r="H4" s="11">
        <v>16912500</v>
      </c>
      <c r="I4" s="23">
        <v>1</v>
      </c>
      <c r="J4" s="2"/>
      <c r="K4" s="2"/>
    </row>
    <row r="5" spans="1:11" ht="15" x14ac:dyDescent="0.25">
      <c r="A5" s="7" t="s">
        <v>22</v>
      </c>
      <c r="B5" s="8">
        <v>8</v>
      </c>
      <c r="C5" s="8">
        <v>20</v>
      </c>
      <c r="D5" s="8">
        <v>120</v>
      </c>
      <c r="E5" s="11">
        <v>35000</v>
      </c>
      <c r="F5" s="11">
        <v>40000</v>
      </c>
      <c r="G5" s="11">
        <v>12235000</v>
      </c>
      <c r="H5" s="11">
        <v>12235000</v>
      </c>
      <c r="I5" s="23">
        <v>1</v>
      </c>
      <c r="J5" s="2"/>
      <c r="K5" s="2"/>
    </row>
    <row r="6" spans="1:11" ht="15" x14ac:dyDescent="0.25">
      <c r="A6" s="7" t="s">
        <v>24</v>
      </c>
      <c r="B6" s="8">
        <v>6</v>
      </c>
      <c r="C6" s="8">
        <v>50</v>
      </c>
      <c r="D6" s="8">
        <v>93</v>
      </c>
      <c r="E6" s="11">
        <v>332500</v>
      </c>
      <c r="F6" s="11">
        <v>40000</v>
      </c>
      <c r="G6" s="11">
        <v>12202500</v>
      </c>
      <c r="H6" s="11">
        <v>12202500</v>
      </c>
      <c r="I6" s="23">
        <v>1</v>
      </c>
      <c r="J6" s="2"/>
      <c r="K6" s="2"/>
    </row>
    <row r="7" spans="1:11" ht="15" x14ac:dyDescent="0.25">
      <c r="A7" s="7" t="s">
        <v>25</v>
      </c>
      <c r="B7" s="8">
        <v>12</v>
      </c>
      <c r="C7" s="8">
        <v>19</v>
      </c>
      <c r="D7" s="8">
        <v>112</v>
      </c>
      <c r="E7" s="11">
        <v>220500</v>
      </c>
      <c r="F7" s="11">
        <v>40000</v>
      </c>
      <c r="G7" s="11">
        <v>11630500</v>
      </c>
      <c r="H7" s="11">
        <v>11630500</v>
      </c>
      <c r="I7" s="23">
        <v>1</v>
      </c>
      <c r="J7" s="2"/>
      <c r="K7" s="2"/>
    </row>
    <row r="8" spans="1:11" ht="15" x14ac:dyDescent="0.25">
      <c r="A8" s="7" t="s">
        <v>26</v>
      </c>
      <c r="B8" s="8">
        <v>3</v>
      </c>
      <c r="C8" s="8">
        <v>3</v>
      </c>
      <c r="D8" s="8">
        <v>10</v>
      </c>
      <c r="E8" s="11">
        <v>35000</v>
      </c>
      <c r="F8" s="11">
        <v>40000</v>
      </c>
      <c r="G8" s="11">
        <v>1145000</v>
      </c>
      <c r="H8" s="11">
        <v>1145000</v>
      </c>
      <c r="I8" s="23">
        <v>1</v>
      </c>
      <c r="J8" s="2"/>
      <c r="K8" s="2"/>
    </row>
    <row r="9" spans="1:11" ht="15" x14ac:dyDescent="0.25">
      <c r="A9" s="7" t="s">
        <v>27</v>
      </c>
      <c r="B9" s="8">
        <v>4</v>
      </c>
      <c r="C9" s="8">
        <v>6</v>
      </c>
      <c r="D9" s="8">
        <v>19</v>
      </c>
      <c r="E9" s="11">
        <v>45500</v>
      </c>
      <c r="F9" s="11">
        <v>40000</v>
      </c>
      <c r="G9" s="11">
        <v>2175500</v>
      </c>
      <c r="H9" s="11">
        <v>2175500</v>
      </c>
      <c r="I9" s="23">
        <v>1</v>
      </c>
      <c r="J9" s="2"/>
      <c r="K9" s="2"/>
    </row>
    <row r="10" spans="1:11" ht="15" x14ac:dyDescent="0.25">
      <c r="A10" s="7" t="s">
        <v>28</v>
      </c>
      <c r="B10" s="8">
        <v>5</v>
      </c>
      <c r="C10" s="8">
        <v>5</v>
      </c>
      <c r="D10" s="8">
        <v>80</v>
      </c>
      <c r="E10" s="11">
        <v>0</v>
      </c>
      <c r="F10" s="11">
        <v>40000</v>
      </c>
      <c r="G10" s="11">
        <v>7550000</v>
      </c>
      <c r="H10" s="11">
        <v>7550000</v>
      </c>
      <c r="I10" s="23">
        <v>1</v>
      </c>
      <c r="J10" s="2"/>
      <c r="K10" s="2"/>
    </row>
    <row r="11" spans="1:11" ht="15" x14ac:dyDescent="0.25">
      <c r="A11" s="7" t="s">
        <v>29</v>
      </c>
      <c r="B11" s="8">
        <v>13</v>
      </c>
      <c r="C11" s="8">
        <v>50</v>
      </c>
      <c r="D11" s="8">
        <v>690</v>
      </c>
      <c r="E11" s="11">
        <v>787500</v>
      </c>
      <c r="F11" s="11">
        <v>40000</v>
      </c>
      <c r="G11" s="11">
        <v>66387500</v>
      </c>
      <c r="H11" s="11">
        <v>31647537</v>
      </c>
      <c r="I11" s="23">
        <v>0.476709275089437</v>
      </c>
      <c r="J11" s="2"/>
      <c r="K11" s="2"/>
    </row>
    <row r="12" spans="1:11" ht="15" x14ac:dyDescent="0.25">
      <c r="A12" s="7" t="s">
        <v>30</v>
      </c>
      <c r="B12" s="8">
        <v>5</v>
      </c>
      <c r="C12" s="8">
        <v>72</v>
      </c>
      <c r="D12" s="8">
        <v>115</v>
      </c>
      <c r="E12" s="11">
        <v>227500</v>
      </c>
      <c r="F12" s="11">
        <v>40000</v>
      </c>
      <c r="G12" s="11">
        <v>15617500</v>
      </c>
      <c r="H12" s="11">
        <v>10557713</v>
      </c>
      <c r="I12" s="23">
        <v>0.67601812069793499</v>
      </c>
      <c r="J12" s="2"/>
      <c r="K12" s="2"/>
    </row>
    <row r="13" spans="1:11" ht="15" x14ac:dyDescent="0.25">
      <c r="A13" s="7" t="s">
        <v>33</v>
      </c>
      <c r="B13" s="8">
        <v>11</v>
      </c>
      <c r="C13" s="8">
        <v>0</v>
      </c>
      <c r="D13" s="8">
        <v>184</v>
      </c>
      <c r="E13" s="11">
        <v>105000</v>
      </c>
      <c r="F13" s="11">
        <v>40000</v>
      </c>
      <c r="G13" s="11">
        <v>16665000</v>
      </c>
      <c r="H13" s="11">
        <v>16665000</v>
      </c>
      <c r="I13" s="23">
        <v>1</v>
      </c>
      <c r="J13" s="2"/>
      <c r="K13" s="2"/>
    </row>
    <row r="14" spans="1:11" ht="15" x14ac:dyDescent="0.25">
      <c r="A14" s="7" t="s">
        <v>34</v>
      </c>
      <c r="B14" s="8">
        <v>3</v>
      </c>
      <c r="C14" s="8">
        <v>0</v>
      </c>
      <c r="D14" s="8">
        <v>100</v>
      </c>
      <c r="E14" s="11">
        <v>105000</v>
      </c>
      <c r="F14" s="11">
        <v>40000</v>
      </c>
      <c r="G14" s="11">
        <v>9105000</v>
      </c>
      <c r="H14" s="11">
        <v>5315277</v>
      </c>
      <c r="I14" s="23">
        <v>0.58377561779242171</v>
      </c>
      <c r="J14" s="2"/>
      <c r="K14" s="2"/>
    </row>
    <row r="15" spans="1:11" ht="15" x14ac:dyDescent="0.25">
      <c r="A15" s="7" t="s">
        <v>70</v>
      </c>
      <c r="B15" s="8">
        <v>3</v>
      </c>
      <c r="C15" s="8">
        <v>1</v>
      </c>
      <c r="D15" s="8">
        <v>3</v>
      </c>
      <c r="E15" s="11">
        <v>17500</v>
      </c>
      <c r="F15" s="11">
        <v>40000</v>
      </c>
      <c r="G15" s="11">
        <v>357500</v>
      </c>
      <c r="H15" s="11">
        <v>357500</v>
      </c>
      <c r="I15" s="23">
        <v>1</v>
      </c>
      <c r="J15" s="2"/>
      <c r="K15" s="2"/>
    </row>
    <row r="16" spans="1:11" ht="15" x14ac:dyDescent="0.25">
      <c r="A16" s="7" t="s">
        <v>35</v>
      </c>
      <c r="B16" s="8">
        <v>3</v>
      </c>
      <c r="C16" s="8">
        <v>2</v>
      </c>
      <c r="D16" s="8">
        <v>118</v>
      </c>
      <c r="E16" s="11">
        <v>290500</v>
      </c>
      <c r="F16" s="11">
        <v>40000</v>
      </c>
      <c r="G16" s="11">
        <v>11050500</v>
      </c>
      <c r="H16" s="11">
        <v>5649269</v>
      </c>
      <c r="I16" s="23">
        <v>0.511222931089091</v>
      </c>
      <c r="J16" s="2"/>
      <c r="K16" s="2"/>
    </row>
    <row r="17" spans="1:11" ht="15" x14ac:dyDescent="0.25">
      <c r="A17" s="7" t="s">
        <v>37</v>
      </c>
      <c r="B17" s="8">
        <v>6</v>
      </c>
      <c r="C17" s="8">
        <v>6</v>
      </c>
      <c r="D17" s="8">
        <v>52</v>
      </c>
      <c r="E17" s="11">
        <v>59500</v>
      </c>
      <c r="F17" s="11">
        <v>40000</v>
      </c>
      <c r="G17" s="11">
        <v>5159500</v>
      </c>
      <c r="H17" s="11">
        <v>5159500</v>
      </c>
      <c r="I17" s="23">
        <v>1</v>
      </c>
      <c r="J17" s="2"/>
      <c r="K17" s="2"/>
    </row>
    <row r="18" spans="1:11" ht="15" x14ac:dyDescent="0.25">
      <c r="A18" s="7" t="s">
        <v>38</v>
      </c>
      <c r="B18" s="8">
        <v>6</v>
      </c>
      <c r="C18" s="8">
        <v>75</v>
      </c>
      <c r="D18" s="8">
        <v>150</v>
      </c>
      <c r="E18" s="11">
        <v>525000</v>
      </c>
      <c r="F18" s="11">
        <v>40000</v>
      </c>
      <c r="G18" s="11">
        <v>19275000</v>
      </c>
      <c r="H18" s="11">
        <v>11295390</v>
      </c>
      <c r="I18" s="23">
        <v>0.58601245136186775</v>
      </c>
      <c r="J18" s="2"/>
      <c r="K18" s="2"/>
    </row>
    <row r="19" spans="1:11" ht="15" x14ac:dyDescent="0.25">
      <c r="A19" s="7" t="s">
        <v>39</v>
      </c>
      <c r="B19" s="8">
        <v>16</v>
      </c>
      <c r="C19" s="8">
        <v>40</v>
      </c>
      <c r="D19" s="8">
        <v>148</v>
      </c>
      <c r="E19" s="11">
        <v>392000</v>
      </c>
      <c r="F19" s="11">
        <v>28085</v>
      </c>
      <c r="G19" s="11">
        <v>14271980</v>
      </c>
      <c r="H19" s="11">
        <v>14271980</v>
      </c>
      <c r="I19" s="23">
        <v>1</v>
      </c>
      <c r="J19" s="2"/>
      <c r="K19" s="2"/>
    </row>
    <row r="20" spans="1:11" ht="15" x14ac:dyDescent="0.25">
      <c r="A20" s="7" t="s">
        <v>40</v>
      </c>
      <c r="B20" s="8">
        <v>5</v>
      </c>
      <c r="C20" s="8">
        <v>10</v>
      </c>
      <c r="D20" s="8">
        <v>60</v>
      </c>
      <c r="E20" s="11">
        <v>70000</v>
      </c>
      <c r="F20" s="11">
        <v>40000</v>
      </c>
      <c r="G20" s="11">
        <v>6170000</v>
      </c>
      <c r="H20" s="11">
        <v>6170000</v>
      </c>
      <c r="I20" s="23">
        <v>1</v>
      </c>
      <c r="J20" s="2"/>
      <c r="K20" s="2"/>
    </row>
    <row r="21" spans="1:11" ht="15" x14ac:dyDescent="0.25">
      <c r="A21" s="7" t="s">
        <v>41</v>
      </c>
      <c r="B21" s="8">
        <v>3</v>
      </c>
      <c r="C21" s="8">
        <v>4</v>
      </c>
      <c r="D21" s="8">
        <v>4</v>
      </c>
      <c r="E21" s="11">
        <v>10500</v>
      </c>
      <c r="F21" s="11">
        <v>40000</v>
      </c>
      <c r="G21" s="11">
        <v>650500</v>
      </c>
      <c r="H21" s="11">
        <v>650500</v>
      </c>
      <c r="I21" s="23">
        <v>1</v>
      </c>
      <c r="J21" s="2"/>
      <c r="K21" s="2"/>
    </row>
    <row r="22" spans="1:11" ht="15" x14ac:dyDescent="0.25">
      <c r="A22" s="7" t="s">
        <v>42</v>
      </c>
      <c r="B22" s="8">
        <v>6</v>
      </c>
      <c r="C22" s="8">
        <v>10</v>
      </c>
      <c r="D22" s="8">
        <v>54</v>
      </c>
      <c r="E22" s="11">
        <v>161000</v>
      </c>
      <c r="F22" s="11">
        <v>40000</v>
      </c>
      <c r="G22" s="11">
        <v>5721000</v>
      </c>
      <c r="H22" s="11">
        <v>5721000</v>
      </c>
      <c r="I22" s="23">
        <v>1</v>
      </c>
      <c r="J22" s="2"/>
      <c r="K22" s="2"/>
    </row>
    <row r="23" spans="1:11" ht="15" x14ac:dyDescent="0.25">
      <c r="A23" s="7" t="s">
        <v>43</v>
      </c>
      <c r="B23" s="8">
        <v>4</v>
      </c>
      <c r="C23" s="8">
        <v>2</v>
      </c>
      <c r="D23" s="8">
        <v>10</v>
      </c>
      <c r="E23" s="11">
        <v>17500</v>
      </c>
      <c r="F23" s="11">
        <v>40000</v>
      </c>
      <c r="G23" s="11">
        <v>1057500</v>
      </c>
      <c r="H23" s="11">
        <v>1057500</v>
      </c>
      <c r="I23" s="23">
        <v>1</v>
      </c>
      <c r="J23" s="2"/>
      <c r="K23" s="2"/>
    </row>
    <row r="24" spans="1:11" ht="15" x14ac:dyDescent="0.25">
      <c r="A24" s="7" t="s">
        <v>71</v>
      </c>
      <c r="B24" s="8">
        <v>5</v>
      </c>
      <c r="C24" s="8">
        <v>34</v>
      </c>
      <c r="D24" s="8">
        <v>57</v>
      </c>
      <c r="E24" s="11">
        <v>122500</v>
      </c>
      <c r="F24" s="11">
        <v>40000</v>
      </c>
      <c r="G24" s="11">
        <v>7632500</v>
      </c>
      <c r="H24" s="11">
        <v>7632500</v>
      </c>
      <c r="I24" s="23">
        <v>1</v>
      </c>
      <c r="J24" s="2"/>
      <c r="K24" s="2"/>
    </row>
    <row r="25" spans="1:11" ht="15" x14ac:dyDescent="0.25">
      <c r="A25" s="7" t="s">
        <v>45</v>
      </c>
      <c r="B25" s="8">
        <v>7</v>
      </c>
      <c r="C25" s="8">
        <v>30</v>
      </c>
      <c r="D25" s="8">
        <v>200</v>
      </c>
      <c r="E25" s="11">
        <v>350000</v>
      </c>
      <c r="F25" s="11">
        <v>40000</v>
      </c>
      <c r="G25" s="11">
        <v>20450000</v>
      </c>
      <c r="H25" s="11">
        <v>12102337</v>
      </c>
      <c r="I25" s="23">
        <v>0.59180132029339849</v>
      </c>
      <c r="J25" s="2"/>
      <c r="K25" s="2"/>
    </row>
    <row r="26" spans="1:11" ht="15" x14ac:dyDescent="0.25">
      <c r="A26" s="7" t="s">
        <v>47</v>
      </c>
      <c r="B26" s="8">
        <v>5</v>
      </c>
      <c r="C26" s="8">
        <v>1</v>
      </c>
      <c r="D26" s="8">
        <v>117</v>
      </c>
      <c r="E26" s="11">
        <v>143500</v>
      </c>
      <c r="F26" s="11">
        <v>40000</v>
      </c>
      <c r="G26" s="11">
        <v>10743500</v>
      </c>
      <c r="H26" s="11">
        <v>6751484</v>
      </c>
      <c r="I26" s="23">
        <v>0.6284250011634942</v>
      </c>
      <c r="J26" s="2"/>
      <c r="K26" s="2"/>
    </row>
    <row r="27" spans="1:11" ht="15" x14ac:dyDescent="0.25">
      <c r="A27" s="7" t="s">
        <v>72</v>
      </c>
      <c r="B27" s="8">
        <v>13</v>
      </c>
      <c r="C27" s="8">
        <v>100</v>
      </c>
      <c r="D27" s="8">
        <v>400</v>
      </c>
      <c r="E27" s="11">
        <v>280000</v>
      </c>
      <c r="F27" s="11">
        <v>40000</v>
      </c>
      <c r="G27" s="11">
        <v>43280000</v>
      </c>
      <c r="H27" s="11">
        <v>23944308</v>
      </c>
      <c r="I27" s="23">
        <v>0.55324186691312383</v>
      </c>
      <c r="J27" s="2"/>
      <c r="K27" s="2"/>
    </row>
    <row r="28" spans="1:11" ht="15" x14ac:dyDescent="0.25">
      <c r="A28" s="7" t="s">
        <v>73</v>
      </c>
      <c r="B28" s="8">
        <v>5</v>
      </c>
      <c r="C28" s="8">
        <v>31</v>
      </c>
      <c r="D28" s="8">
        <v>104</v>
      </c>
      <c r="E28" s="11">
        <v>129500</v>
      </c>
      <c r="F28" s="11">
        <v>40000</v>
      </c>
      <c r="G28" s="11">
        <v>11659500</v>
      </c>
      <c r="H28" s="11">
        <v>10524171</v>
      </c>
      <c r="I28" s="23">
        <v>0.90262627042326005</v>
      </c>
      <c r="J28" s="2"/>
      <c r="K28" s="2"/>
    </row>
    <row r="29" spans="1:11" ht="15" x14ac:dyDescent="0.25">
      <c r="A29" s="7" t="s">
        <v>48</v>
      </c>
      <c r="B29" s="8">
        <v>3</v>
      </c>
      <c r="C29" s="8">
        <v>5</v>
      </c>
      <c r="D29" s="8">
        <v>40</v>
      </c>
      <c r="E29" s="11">
        <v>70000</v>
      </c>
      <c r="F29" s="11">
        <v>40000</v>
      </c>
      <c r="G29" s="11">
        <v>4020000</v>
      </c>
      <c r="H29" s="11">
        <v>4020000</v>
      </c>
      <c r="I29" s="23">
        <v>1</v>
      </c>
      <c r="J29" s="2"/>
      <c r="K29" s="2"/>
    </row>
    <row r="30" spans="1:11" ht="15" x14ac:dyDescent="0.25">
      <c r="A30" s="7" t="s">
        <v>74</v>
      </c>
      <c r="B30" s="8">
        <v>3</v>
      </c>
      <c r="C30" s="8">
        <v>45</v>
      </c>
      <c r="D30" s="8">
        <v>159</v>
      </c>
      <c r="E30" s="11">
        <v>556500</v>
      </c>
      <c r="F30" s="11">
        <v>40000</v>
      </c>
      <c r="G30" s="11">
        <v>18016500</v>
      </c>
      <c r="H30" s="11">
        <v>6944526</v>
      </c>
      <c r="I30" s="23">
        <v>0.38545366747148446</v>
      </c>
      <c r="J30" s="2"/>
      <c r="K30" s="2"/>
    </row>
    <row r="31" spans="1:11" ht="15" x14ac:dyDescent="0.25">
      <c r="A31" s="7" t="s">
        <v>49</v>
      </c>
      <c r="B31" s="8">
        <v>3</v>
      </c>
      <c r="C31" s="8">
        <v>0</v>
      </c>
      <c r="D31" s="8">
        <v>2</v>
      </c>
      <c r="E31" s="11">
        <v>7000</v>
      </c>
      <c r="F31" s="11">
        <v>40000</v>
      </c>
      <c r="G31" s="11">
        <v>187000</v>
      </c>
      <c r="H31" s="11">
        <v>187000</v>
      </c>
      <c r="I31" s="23">
        <v>1</v>
      </c>
      <c r="J31" s="2"/>
      <c r="K31" s="2"/>
    </row>
    <row r="32" spans="1:11" ht="15" x14ac:dyDescent="0.25">
      <c r="A32" s="7" t="s">
        <v>50</v>
      </c>
      <c r="B32" s="8">
        <v>1</v>
      </c>
      <c r="C32" s="8">
        <v>20</v>
      </c>
      <c r="D32" s="8">
        <v>160</v>
      </c>
      <c r="E32" s="11">
        <v>350000</v>
      </c>
      <c r="F32" s="11">
        <v>40000</v>
      </c>
      <c r="G32" s="11">
        <v>16150000</v>
      </c>
      <c r="H32" s="11">
        <v>2239426</v>
      </c>
      <c r="I32" s="23">
        <v>0.13866414860681114</v>
      </c>
      <c r="J32" s="2"/>
      <c r="K32" s="2"/>
    </row>
    <row r="33" spans="1:11" ht="15" x14ac:dyDescent="0.25">
      <c r="A33" s="7" t="s">
        <v>75</v>
      </c>
      <c r="B33" s="8">
        <v>5</v>
      </c>
      <c r="C33" s="8">
        <v>16</v>
      </c>
      <c r="D33" s="8">
        <v>107</v>
      </c>
      <c r="E33" s="11">
        <v>210000</v>
      </c>
      <c r="F33" s="11">
        <v>40000</v>
      </c>
      <c r="G33" s="11">
        <v>10960000</v>
      </c>
      <c r="H33" s="11">
        <v>7257768</v>
      </c>
      <c r="I33" s="23">
        <v>0.66220510948905109</v>
      </c>
      <c r="J33" s="2"/>
      <c r="K33" s="2"/>
    </row>
    <row r="34" spans="1:11" ht="15" x14ac:dyDescent="0.25">
      <c r="A34" s="7" t="s">
        <v>51</v>
      </c>
      <c r="B34" s="8">
        <v>15</v>
      </c>
      <c r="C34" s="8">
        <v>30</v>
      </c>
      <c r="D34" s="8">
        <v>220</v>
      </c>
      <c r="E34" s="11">
        <v>70000</v>
      </c>
      <c r="F34" s="11">
        <v>40000</v>
      </c>
      <c r="G34" s="11">
        <v>21970000</v>
      </c>
      <c r="H34" s="11">
        <v>21225300</v>
      </c>
      <c r="I34" s="23">
        <v>0.96610377787892576</v>
      </c>
      <c r="J34" s="2"/>
      <c r="K34" s="2"/>
    </row>
    <row r="35" spans="1:11" ht="15" x14ac:dyDescent="0.25">
      <c r="A35" s="7" t="s">
        <v>52</v>
      </c>
      <c r="B35" s="8">
        <v>4</v>
      </c>
      <c r="C35" s="8">
        <v>33</v>
      </c>
      <c r="D35" s="8">
        <v>42</v>
      </c>
      <c r="E35" s="11">
        <v>136500</v>
      </c>
      <c r="F35" s="11">
        <v>40000</v>
      </c>
      <c r="G35" s="11">
        <v>6226500</v>
      </c>
      <c r="H35" s="11">
        <v>6226500</v>
      </c>
      <c r="I35" s="23">
        <v>1</v>
      </c>
      <c r="J35" s="2"/>
      <c r="K35" s="2"/>
    </row>
    <row r="36" spans="1:11" ht="15" x14ac:dyDescent="0.25">
      <c r="A36" s="7" t="s">
        <v>54</v>
      </c>
      <c r="B36" s="8">
        <v>3</v>
      </c>
      <c r="C36" s="8">
        <v>62</v>
      </c>
      <c r="D36" s="8">
        <v>85</v>
      </c>
      <c r="E36" s="11">
        <v>122500</v>
      </c>
      <c r="F36" s="11">
        <v>40000</v>
      </c>
      <c r="G36" s="11">
        <v>12112500</v>
      </c>
      <c r="H36" s="11">
        <v>12112500</v>
      </c>
      <c r="I36" s="23">
        <v>1</v>
      </c>
      <c r="J36" s="2"/>
      <c r="K36" s="2"/>
    </row>
    <row r="37" spans="1:11" ht="15" x14ac:dyDescent="0.25">
      <c r="A37" s="7" t="s">
        <v>56</v>
      </c>
      <c r="B37" s="8">
        <v>5</v>
      </c>
      <c r="C37" s="8">
        <v>10</v>
      </c>
      <c r="D37" s="8">
        <v>29</v>
      </c>
      <c r="E37" s="11">
        <v>70000</v>
      </c>
      <c r="F37" s="11">
        <v>28000</v>
      </c>
      <c r="G37" s="11">
        <v>2912000</v>
      </c>
      <c r="H37" s="11">
        <v>2912000</v>
      </c>
      <c r="I37" s="23">
        <v>1</v>
      </c>
      <c r="J37" s="2"/>
      <c r="K37" s="2"/>
    </row>
    <row r="38" spans="1:11" ht="15" x14ac:dyDescent="0.25">
      <c r="A38" s="7" t="s">
        <v>57</v>
      </c>
      <c r="B38" s="8">
        <v>3</v>
      </c>
      <c r="C38" s="8">
        <v>21</v>
      </c>
      <c r="D38" s="8">
        <v>45</v>
      </c>
      <c r="E38" s="11">
        <v>98000</v>
      </c>
      <c r="F38" s="11">
        <v>40000</v>
      </c>
      <c r="G38" s="11">
        <v>5618000</v>
      </c>
      <c r="H38" s="11">
        <v>5618000</v>
      </c>
      <c r="I38" s="23">
        <v>1</v>
      </c>
      <c r="J38" s="2"/>
      <c r="K38" s="2"/>
    </row>
    <row r="39" spans="1:11" ht="15" x14ac:dyDescent="0.25">
      <c r="A39" s="7" t="s">
        <v>58</v>
      </c>
      <c r="B39" s="8">
        <v>5</v>
      </c>
      <c r="C39" s="8">
        <v>5</v>
      </c>
      <c r="D39" s="8">
        <v>20</v>
      </c>
      <c r="E39" s="11">
        <v>35000</v>
      </c>
      <c r="F39" s="11">
        <v>32000</v>
      </c>
      <c r="G39" s="11">
        <v>1985000</v>
      </c>
      <c r="H39" s="11">
        <v>1985000</v>
      </c>
      <c r="I39" s="23">
        <v>1</v>
      </c>
      <c r="J39" s="2"/>
      <c r="K39" s="2"/>
    </row>
    <row r="40" spans="1:11" ht="15" x14ac:dyDescent="0.25">
      <c r="A40" s="7" t="s">
        <v>59</v>
      </c>
      <c r="B40" s="8">
        <v>3</v>
      </c>
      <c r="C40" s="8">
        <v>9</v>
      </c>
      <c r="D40" s="8">
        <v>112</v>
      </c>
      <c r="E40" s="11">
        <v>112000</v>
      </c>
      <c r="F40" s="11">
        <v>40000</v>
      </c>
      <c r="G40" s="11">
        <v>10822000</v>
      </c>
      <c r="H40" s="11">
        <v>4916959</v>
      </c>
      <c r="I40" s="23">
        <v>0.45434845684716318</v>
      </c>
      <c r="J40" s="2"/>
      <c r="K40" s="2"/>
    </row>
    <row r="41" spans="1:11" ht="15" x14ac:dyDescent="0.25">
      <c r="A41" s="7" t="s">
        <v>60</v>
      </c>
      <c r="B41" s="8">
        <v>15</v>
      </c>
      <c r="C41" s="8">
        <v>33</v>
      </c>
      <c r="D41" s="8">
        <v>164</v>
      </c>
      <c r="E41" s="11">
        <v>290500</v>
      </c>
      <c r="F41" s="11">
        <v>40000</v>
      </c>
      <c r="G41" s="11">
        <v>17360500</v>
      </c>
      <c r="H41" s="11">
        <v>17360500</v>
      </c>
      <c r="I41" s="23">
        <v>1</v>
      </c>
      <c r="J41" s="2"/>
      <c r="K41" s="2"/>
    </row>
    <row r="42" spans="1:11" ht="15" x14ac:dyDescent="0.25">
      <c r="A42" s="7" t="s">
        <v>61</v>
      </c>
      <c r="B42" s="8">
        <v>7</v>
      </c>
      <c r="C42" s="8">
        <v>59</v>
      </c>
      <c r="D42" s="8">
        <v>208</v>
      </c>
      <c r="E42" s="11">
        <v>269500</v>
      </c>
      <c r="F42" s="11">
        <v>40000</v>
      </c>
      <c r="G42" s="11">
        <v>23119500</v>
      </c>
      <c r="H42" s="11">
        <v>14120512</v>
      </c>
      <c r="I42" s="23">
        <v>0.61076199744804172</v>
      </c>
      <c r="J42" s="2"/>
      <c r="K42" s="2"/>
    </row>
    <row r="43" spans="1:11" ht="15" x14ac:dyDescent="0.25">
      <c r="A43" s="7" t="s">
        <v>63</v>
      </c>
      <c r="B43" s="8">
        <v>4</v>
      </c>
      <c r="C43" s="8">
        <v>0</v>
      </c>
      <c r="D43" s="8">
        <v>45</v>
      </c>
      <c r="E43" s="11">
        <v>3500</v>
      </c>
      <c r="F43" s="11">
        <v>40000</v>
      </c>
      <c r="G43" s="11">
        <v>4053500</v>
      </c>
      <c r="H43" s="11">
        <v>4053500</v>
      </c>
      <c r="I43" s="23">
        <v>1</v>
      </c>
      <c r="J43" s="2"/>
      <c r="K43" s="2"/>
    </row>
    <row r="44" spans="1:11" ht="15" x14ac:dyDescent="0.25">
      <c r="A44" s="7" t="s">
        <v>66</v>
      </c>
      <c r="B44" s="8">
        <v>12</v>
      </c>
      <c r="C44" s="8">
        <v>0</v>
      </c>
      <c r="D44" s="8">
        <v>248</v>
      </c>
      <c r="E44" s="11">
        <v>350000</v>
      </c>
      <c r="F44" s="11">
        <v>40000</v>
      </c>
      <c r="G44" s="11">
        <v>22670000</v>
      </c>
      <c r="H44" s="11">
        <v>20293782</v>
      </c>
      <c r="I44" s="23">
        <v>0.89518226731363038</v>
      </c>
      <c r="J44" s="2"/>
      <c r="K44" s="2"/>
    </row>
    <row r="45" spans="1:11" ht="15" x14ac:dyDescent="0.25">
      <c r="A45" s="9" t="s">
        <v>67</v>
      </c>
      <c r="B45" s="10">
        <v>8</v>
      </c>
      <c r="C45" s="10">
        <v>20</v>
      </c>
      <c r="D45" s="10">
        <v>53</v>
      </c>
      <c r="E45" s="12">
        <v>161000</v>
      </c>
      <c r="F45" s="12">
        <v>29000</v>
      </c>
      <c r="G45" s="12">
        <v>5528000</v>
      </c>
      <c r="H45" s="12">
        <v>5528000</v>
      </c>
      <c r="I45" s="24">
        <v>1</v>
      </c>
      <c r="J45" s="2"/>
      <c r="K45" s="2"/>
    </row>
    <row r="46" spans="1:11" ht="15" x14ac:dyDescent="0.25">
      <c r="A46" s="9"/>
      <c r="B46" s="10"/>
      <c r="C46" s="10"/>
      <c r="D46" s="10"/>
      <c r="E46" s="10"/>
      <c r="F46" s="10"/>
      <c r="G46" s="46"/>
      <c r="H46" s="46"/>
      <c r="I46" s="47"/>
      <c r="J46" s="2"/>
      <c r="K46" s="2"/>
    </row>
    <row r="47" spans="1:11" ht="15" x14ac:dyDescent="0.25">
      <c r="A47" s="1"/>
      <c r="B47" s="1"/>
      <c r="C47" s="1"/>
      <c r="D47" s="1"/>
      <c r="E47" s="1"/>
      <c r="F47" s="1"/>
      <c r="G47" s="1"/>
      <c r="H47" s="1"/>
      <c r="I47" s="1"/>
      <c r="J47" s="2"/>
      <c r="K47" s="2"/>
    </row>
    <row r="48" spans="1:11" ht="15" x14ac:dyDescent="0.25">
      <c r="A48" s="17" t="s">
        <v>12</v>
      </c>
      <c r="B48" s="17">
        <v>278</v>
      </c>
      <c r="C48" s="17">
        <v>1014</v>
      </c>
      <c r="D48" s="17">
        <v>5239</v>
      </c>
      <c r="E48" s="18">
        <v>8512000</v>
      </c>
      <c r="F48" s="18">
        <v>1677085</v>
      </c>
      <c r="G48" s="48">
        <v>547290980</v>
      </c>
      <c r="H48" s="49">
        <v>389246665</v>
      </c>
      <c r="I48" s="25"/>
      <c r="J48" s="2"/>
      <c r="K48" s="2"/>
    </row>
    <row r="49" spans="1:11" ht="15" x14ac:dyDescent="0.25">
      <c r="A49" s="1"/>
      <c r="B49" s="1"/>
      <c r="C49" s="1"/>
      <c r="D49" s="1"/>
      <c r="E49" s="1"/>
      <c r="F49" s="1"/>
      <c r="G49" s="1"/>
      <c r="H49" s="1"/>
      <c r="I49" s="1"/>
      <c r="J49" s="2"/>
      <c r="K49" s="2"/>
    </row>
    <row r="50" spans="1:11" hidden="1" x14ac:dyDescent="0.2">
      <c r="A50" s="2"/>
      <c r="B50" s="2"/>
      <c r="C50" s="2"/>
      <c r="D50" s="2"/>
      <c r="E50" s="2"/>
      <c r="F50" s="2"/>
      <c r="G50" s="2"/>
      <c r="H50" s="2"/>
      <c r="I50" s="2"/>
    </row>
  </sheetData>
  <mergeCells count="1">
    <mergeCell ref="B1:H1"/>
  </mergeCells>
  <pageMargins left="0.7" right="0.7" top="0.75" bottom="0.75" header="0.3" footer="0.3"/>
  <pageSetup orientation="portrait" horizontalDpi="300" verticalDpi="3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35472-D9D7-4112-A930-9F1BDD59D4DF}">
  <dimension ref="A1:K51"/>
  <sheetViews>
    <sheetView zoomScale="90" zoomScaleNormal="90" workbookViewId="0">
      <selection activeCell="B1" sqref="B1:H1"/>
    </sheetView>
  </sheetViews>
  <sheetFormatPr defaultColWidth="0" defaultRowHeight="12.75" zeroHeight="1" x14ac:dyDescent="0.2"/>
  <cols>
    <col min="1" max="1" width="50.42578125" customWidth="1"/>
    <col min="2" max="2" width="24" customWidth="1"/>
    <col min="3" max="4" width="19.42578125" customWidth="1"/>
    <col min="5" max="5" width="27.7109375" customWidth="1"/>
    <col min="6" max="6" width="19.7109375" customWidth="1"/>
    <col min="7" max="7" width="26.5703125" customWidth="1"/>
    <col min="8" max="8" width="20.42578125" customWidth="1"/>
    <col min="9" max="9" width="21.42578125" customWidth="1"/>
    <col min="10" max="11" width="9.140625" customWidth="1"/>
    <col min="12" max="16384" width="9.140625" hidden="1"/>
  </cols>
  <sheetData>
    <row r="1" spans="1:11" ht="62.25" customHeight="1" x14ac:dyDescent="0.2">
      <c r="B1" s="53" t="s">
        <v>82</v>
      </c>
      <c r="C1" s="54"/>
      <c r="D1" s="54"/>
      <c r="E1" s="54"/>
      <c r="F1" s="54"/>
      <c r="G1" s="54"/>
      <c r="H1" s="54"/>
      <c r="I1" s="2"/>
      <c r="J1" s="2"/>
      <c r="K1" s="2"/>
    </row>
    <row r="2" spans="1:11" ht="29.25" customHeight="1" x14ac:dyDescent="0.2">
      <c r="A2" s="3" t="s">
        <v>0</v>
      </c>
      <c r="B2" s="4" t="s">
        <v>1</v>
      </c>
      <c r="C2" s="28" t="s">
        <v>2</v>
      </c>
      <c r="D2" s="28" t="s">
        <v>13</v>
      </c>
      <c r="E2" s="28" t="s">
        <v>9</v>
      </c>
      <c r="F2" s="28" t="s">
        <v>10</v>
      </c>
      <c r="G2" s="28" t="s">
        <v>11</v>
      </c>
      <c r="H2" s="28" t="s">
        <v>7</v>
      </c>
      <c r="I2" s="29" t="s">
        <v>8</v>
      </c>
      <c r="J2" s="2"/>
      <c r="K2" s="2"/>
    </row>
    <row r="3" spans="1:11" ht="15" x14ac:dyDescent="0.25">
      <c r="A3" s="7" t="s">
        <v>69</v>
      </c>
      <c r="B3" s="8">
        <v>7</v>
      </c>
      <c r="C3" s="8">
        <v>70</v>
      </c>
      <c r="D3" s="8">
        <v>140</v>
      </c>
      <c r="E3" s="11">
        <v>350000</v>
      </c>
      <c r="F3" s="45">
        <v>40000</v>
      </c>
      <c r="G3" s="11">
        <v>26250000</v>
      </c>
      <c r="H3" s="11">
        <v>10789763</v>
      </c>
      <c r="I3" s="23">
        <v>0.41103859047619046</v>
      </c>
      <c r="J3" s="2"/>
      <c r="K3" s="2"/>
    </row>
    <row r="4" spans="1:11" ht="15" x14ac:dyDescent="0.25">
      <c r="A4" s="7" t="s">
        <v>21</v>
      </c>
      <c r="B4" s="8">
        <v>15</v>
      </c>
      <c r="C4" s="8">
        <v>30</v>
      </c>
      <c r="D4" s="8">
        <v>75</v>
      </c>
      <c r="E4" s="11">
        <v>133000</v>
      </c>
      <c r="F4" s="44">
        <v>40000</v>
      </c>
      <c r="G4" s="11">
        <v>13483000</v>
      </c>
      <c r="H4" s="11">
        <v>13483000</v>
      </c>
      <c r="I4" s="23">
        <v>1</v>
      </c>
      <c r="J4" s="2"/>
      <c r="K4" s="2"/>
    </row>
    <row r="5" spans="1:11" ht="15" x14ac:dyDescent="0.25">
      <c r="A5" s="7" t="s">
        <v>22</v>
      </c>
      <c r="B5" s="8">
        <v>8</v>
      </c>
      <c r="C5" s="8">
        <v>12</v>
      </c>
      <c r="D5" s="8">
        <v>30</v>
      </c>
      <c r="E5" s="11">
        <v>35000</v>
      </c>
      <c r="F5" s="44">
        <v>40000</v>
      </c>
      <c r="G5" s="11">
        <v>5375000</v>
      </c>
      <c r="H5" s="11">
        <v>5375000</v>
      </c>
      <c r="I5" s="23">
        <v>1</v>
      </c>
      <c r="J5" s="2"/>
      <c r="K5" s="2"/>
    </row>
    <row r="6" spans="1:11" ht="15" x14ac:dyDescent="0.25">
      <c r="A6" s="7" t="s">
        <v>24</v>
      </c>
      <c r="B6" s="8">
        <v>6</v>
      </c>
      <c r="C6" s="8">
        <v>10</v>
      </c>
      <c r="D6" s="8">
        <v>7</v>
      </c>
      <c r="E6" s="11">
        <v>17500</v>
      </c>
      <c r="F6" s="44">
        <v>40000</v>
      </c>
      <c r="G6" s="11">
        <v>1767500</v>
      </c>
      <c r="H6" s="11">
        <v>1767500</v>
      </c>
      <c r="I6" s="23">
        <v>1</v>
      </c>
      <c r="J6" s="2"/>
      <c r="K6" s="2"/>
    </row>
    <row r="7" spans="1:11" ht="15" x14ac:dyDescent="0.25">
      <c r="A7" s="7" t="s">
        <v>25</v>
      </c>
      <c r="B7" s="8">
        <v>12</v>
      </c>
      <c r="C7" s="8">
        <v>3</v>
      </c>
      <c r="D7" s="8">
        <v>45</v>
      </c>
      <c r="E7" s="11">
        <v>63000</v>
      </c>
      <c r="F7" s="44">
        <v>40000</v>
      </c>
      <c r="G7" s="11">
        <v>7023000</v>
      </c>
      <c r="H7" s="11">
        <v>7023000</v>
      </c>
      <c r="I7" s="23">
        <v>1</v>
      </c>
      <c r="J7" s="2"/>
      <c r="K7" s="2"/>
    </row>
    <row r="8" spans="1:11" ht="15" x14ac:dyDescent="0.25">
      <c r="A8" s="7" t="s">
        <v>26</v>
      </c>
      <c r="B8" s="8">
        <v>3</v>
      </c>
      <c r="C8" s="8">
        <v>4</v>
      </c>
      <c r="D8" s="8">
        <v>10</v>
      </c>
      <c r="E8" s="11">
        <v>35000</v>
      </c>
      <c r="F8" s="44">
        <v>40000</v>
      </c>
      <c r="G8" s="11">
        <v>1815000</v>
      </c>
      <c r="H8" s="11">
        <v>1815000</v>
      </c>
      <c r="I8" s="23">
        <v>1</v>
      </c>
      <c r="J8" s="2"/>
      <c r="K8" s="2"/>
    </row>
    <row r="9" spans="1:11" ht="15" x14ac:dyDescent="0.25">
      <c r="A9" s="7" t="s">
        <v>27</v>
      </c>
      <c r="B9" s="8">
        <v>4</v>
      </c>
      <c r="C9" s="8">
        <v>21</v>
      </c>
      <c r="D9" s="8">
        <v>30</v>
      </c>
      <c r="E9" s="11">
        <v>77000</v>
      </c>
      <c r="F9" s="44">
        <v>40000</v>
      </c>
      <c r="G9" s="11">
        <v>6047000</v>
      </c>
      <c r="H9" s="11">
        <v>5594666</v>
      </c>
      <c r="I9" s="23">
        <v>0.92519695716884409</v>
      </c>
      <c r="J9" s="2"/>
      <c r="K9" s="2"/>
    </row>
    <row r="10" spans="1:11" ht="15" x14ac:dyDescent="0.25">
      <c r="A10" s="7" t="s">
        <v>28</v>
      </c>
      <c r="B10" s="8">
        <v>5</v>
      </c>
      <c r="C10" s="8">
        <v>2</v>
      </c>
      <c r="D10" s="8">
        <v>45</v>
      </c>
      <c r="E10" s="11">
        <v>0</v>
      </c>
      <c r="F10" s="44">
        <v>40000</v>
      </c>
      <c r="G10" s="11">
        <v>6890000</v>
      </c>
      <c r="H10" s="11">
        <v>6890000</v>
      </c>
      <c r="I10" s="23">
        <v>1</v>
      </c>
      <c r="J10" s="2"/>
      <c r="K10" s="2"/>
    </row>
    <row r="11" spans="1:11" ht="15" x14ac:dyDescent="0.25">
      <c r="A11" s="7" t="s">
        <v>29</v>
      </c>
      <c r="B11" s="8">
        <v>13</v>
      </c>
      <c r="C11" s="8">
        <v>75</v>
      </c>
      <c r="D11" s="8">
        <v>285</v>
      </c>
      <c r="E11" s="11">
        <v>560000</v>
      </c>
      <c r="F11" s="44">
        <v>40000</v>
      </c>
      <c r="G11" s="11">
        <v>48560000</v>
      </c>
      <c r="H11" s="11">
        <v>22664250</v>
      </c>
      <c r="I11" s="23">
        <v>0.46672672981878088</v>
      </c>
      <c r="J11" s="2"/>
      <c r="K11" s="2"/>
    </row>
    <row r="12" spans="1:11" ht="15" x14ac:dyDescent="0.25">
      <c r="A12" s="7" t="s">
        <v>30</v>
      </c>
      <c r="B12" s="8">
        <v>5</v>
      </c>
      <c r="C12" s="8">
        <v>27</v>
      </c>
      <c r="D12" s="8">
        <v>35</v>
      </c>
      <c r="E12" s="11">
        <v>112000</v>
      </c>
      <c r="F12" s="44">
        <v>40000</v>
      </c>
      <c r="G12" s="11">
        <v>7252000</v>
      </c>
      <c r="H12" s="11">
        <v>7252000</v>
      </c>
      <c r="I12" s="23">
        <v>1</v>
      </c>
      <c r="J12" s="2"/>
      <c r="K12" s="2"/>
    </row>
    <row r="13" spans="1:11" ht="15" x14ac:dyDescent="0.25">
      <c r="A13" s="7" t="s">
        <v>33</v>
      </c>
      <c r="B13" s="8">
        <v>11</v>
      </c>
      <c r="C13" s="8">
        <v>5</v>
      </c>
      <c r="D13" s="8">
        <v>31</v>
      </c>
      <c r="E13" s="11">
        <v>70000</v>
      </c>
      <c r="F13" s="44">
        <v>40000</v>
      </c>
      <c r="G13" s="11">
        <v>5070000</v>
      </c>
      <c r="H13" s="11">
        <v>5070000</v>
      </c>
      <c r="I13" s="23">
        <v>1</v>
      </c>
      <c r="J13" s="2"/>
      <c r="K13" s="2"/>
    </row>
    <row r="14" spans="1:11" ht="15" x14ac:dyDescent="0.25">
      <c r="A14" s="7" t="s">
        <v>34</v>
      </c>
      <c r="B14" s="8">
        <v>3</v>
      </c>
      <c r="C14" s="8">
        <v>7</v>
      </c>
      <c r="D14" s="8">
        <v>25</v>
      </c>
      <c r="E14" s="11">
        <v>35000</v>
      </c>
      <c r="F14" s="44">
        <v>40000</v>
      </c>
      <c r="G14" s="11">
        <v>4275000</v>
      </c>
      <c r="H14" s="11">
        <v>3715756</v>
      </c>
      <c r="I14" s="23">
        <v>0.86918269005847948</v>
      </c>
      <c r="J14" s="2"/>
      <c r="K14" s="2"/>
    </row>
    <row r="15" spans="1:11" ht="15" x14ac:dyDescent="0.25">
      <c r="A15" s="7" t="s">
        <v>70</v>
      </c>
      <c r="B15" s="8">
        <v>3</v>
      </c>
      <c r="C15" s="8">
        <v>6</v>
      </c>
      <c r="D15" s="8">
        <v>37</v>
      </c>
      <c r="E15" s="11">
        <v>105000</v>
      </c>
      <c r="F15" s="44">
        <v>40000</v>
      </c>
      <c r="G15" s="11">
        <v>6075000</v>
      </c>
      <c r="H15" s="11">
        <v>4081204</v>
      </c>
      <c r="I15" s="23">
        <v>0.67180312757201643</v>
      </c>
      <c r="J15" s="2"/>
      <c r="K15" s="2"/>
    </row>
    <row r="16" spans="1:11" ht="15" x14ac:dyDescent="0.25">
      <c r="A16" s="7" t="s">
        <v>35</v>
      </c>
      <c r="B16" s="8">
        <v>3</v>
      </c>
      <c r="C16" s="8">
        <v>7</v>
      </c>
      <c r="D16" s="8">
        <v>25</v>
      </c>
      <c r="E16" s="11">
        <v>84000</v>
      </c>
      <c r="F16" s="44">
        <v>40000</v>
      </c>
      <c r="G16" s="11">
        <v>4324000</v>
      </c>
      <c r="H16" s="11">
        <v>4324000</v>
      </c>
      <c r="I16" s="23">
        <v>1</v>
      </c>
      <c r="J16" s="2"/>
      <c r="K16" s="2"/>
    </row>
    <row r="17" spans="1:11" ht="15" x14ac:dyDescent="0.25">
      <c r="A17" s="7" t="s">
        <v>37</v>
      </c>
      <c r="B17" s="8">
        <v>6</v>
      </c>
      <c r="C17" s="8">
        <v>3</v>
      </c>
      <c r="D17" s="8">
        <v>16</v>
      </c>
      <c r="E17" s="11">
        <v>10500</v>
      </c>
      <c r="F17" s="44">
        <v>40000</v>
      </c>
      <c r="G17" s="11">
        <v>2620500</v>
      </c>
      <c r="H17" s="11">
        <v>2620500</v>
      </c>
      <c r="I17" s="23">
        <v>1</v>
      </c>
      <c r="J17" s="2"/>
      <c r="K17" s="2"/>
    </row>
    <row r="18" spans="1:11" ht="15" x14ac:dyDescent="0.25">
      <c r="A18" s="7" t="s">
        <v>38</v>
      </c>
      <c r="B18" s="8">
        <v>6</v>
      </c>
      <c r="C18" s="8">
        <v>75</v>
      </c>
      <c r="D18" s="8">
        <v>100</v>
      </c>
      <c r="E18" s="11">
        <v>350000</v>
      </c>
      <c r="F18" s="44">
        <v>40000</v>
      </c>
      <c r="G18" s="11">
        <v>20600000</v>
      </c>
      <c r="H18" s="11">
        <v>14396663</v>
      </c>
      <c r="I18" s="23">
        <v>0.69886713592233007</v>
      </c>
      <c r="J18" s="2"/>
      <c r="K18" s="2"/>
    </row>
    <row r="19" spans="1:11" ht="15" x14ac:dyDescent="0.25">
      <c r="A19" s="7" t="s">
        <v>39</v>
      </c>
      <c r="B19" s="8">
        <v>16</v>
      </c>
      <c r="C19" s="8">
        <v>62</v>
      </c>
      <c r="D19" s="8">
        <v>148</v>
      </c>
      <c r="E19" s="11">
        <v>255500</v>
      </c>
      <c r="F19" s="44">
        <v>21905</v>
      </c>
      <c r="G19" s="11">
        <v>22995550</v>
      </c>
      <c r="H19" s="11">
        <v>17902986</v>
      </c>
      <c r="I19" s="23">
        <v>0.77854132647403518</v>
      </c>
      <c r="J19" s="2"/>
      <c r="K19" s="2"/>
    </row>
    <row r="20" spans="1:11" ht="15" x14ac:dyDescent="0.25">
      <c r="A20" s="7" t="s">
        <v>40</v>
      </c>
      <c r="B20" s="8">
        <v>5</v>
      </c>
      <c r="C20" s="8">
        <v>2</v>
      </c>
      <c r="D20" s="8">
        <v>5</v>
      </c>
      <c r="E20" s="11">
        <v>14000</v>
      </c>
      <c r="F20" s="44">
        <v>40000</v>
      </c>
      <c r="G20" s="11">
        <v>904000</v>
      </c>
      <c r="H20" s="11">
        <v>904000</v>
      </c>
      <c r="I20" s="23">
        <v>1</v>
      </c>
      <c r="J20" s="2"/>
      <c r="K20" s="2"/>
    </row>
    <row r="21" spans="1:11" ht="15" x14ac:dyDescent="0.25">
      <c r="A21" s="7" t="s">
        <v>41</v>
      </c>
      <c r="B21" s="8">
        <v>3</v>
      </c>
      <c r="C21" s="8">
        <v>3</v>
      </c>
      <c r="D21" s="8">
        <v>6</v>
      </c>
      <c r="E21" s="11">
        <v>10500</v>
      </c>
      <c r="F21" s="44">
        <v>40000</v>
      </c>
      <c r="G21" s="11">
        <v>1120500</v>
      </c>
      <c r="H21" s="11">
        <v>1120500</v>
      </c>
      <c r="I21" s="23">
        <v>1</v>
      </c>
      <c r="J21" s="2"/>
      <c r="K21" s="2"/>
    </row>
    <row r="22" spans="1:11" ht="15" x14ac:dyDescent="0.25">
      <c r="A22" s="7" t="s">
        <v>42</v>
      </c>
      <c r="B22" s="8">
        <v>4</v>
      </c>
      <c r="C22" s="8">
        <v>1</v>
      </c>
      <c r="D22" s="8">
        <v>12</v>
      </c>
      <c r="E22" s="11">
        <v>7000</v>
      </c>
      <c r="F22" s="44">
        <v>40000</v>
      </c>
      <c r="G22" s="11">
        <v>1877000</v>
      </c>
      <c r="H22" s="11">
        <v>1877000</v>
      </c>
      <c r="I22" s="23">
        <v>1</v>
      </c>
      <c r="J22" s="2"/>
      <c r="K22" s="2"/>
    </row>
    <row r="23" spans="1:11" ht="15" x14ac:dyDescent="0.25">
      <c r="A23" s="7" t="s">
        <v>71</v>
      </c>
      <c r="B23" s="8">
        <v>5</v>
      </c>
      <c r="C23" s="8">
        <v>19</v>
      </c>
      <c r="D23" s="8">
        <v>22</v>
      </c>
      <c r="E23" s="11">
        <v>77000</v>
      </c>
      <c r="F23" s="44">
        <v>40000</v>
      </c>
      <c r="G23" s="11">
        <v>4707000</v>
      </c>
      <c r="H23" s="11">
        <v>4707000</v>
      </c>
      <c r="I23" s="23">
        <v>1</v>
      </c>
      <c r="J23" s="2"/>
      <c r="K23" s="2"/>
    </row>
    <row r="24" spans="1:11" ht="15" x14ac:dyDescent="0.25">
      <c r="A24" s="7" t="s">
        <v>45</v>
      </c>
      <c r="B24" s="8">
        <v>7</v>
      </c>
      <c r="C24" s="8">
        <v>45</v>
      </c>
      <c r="D24" s="8">
        <v>90</v>
      </c>
      <c r="E24" s="11">
        <v>157500</v>
      </c>
      <c r="F24" s="44">
        <v>40000</v>
      </c>
      <c r="G24" s="11">
        <v>16807500</v>
      </c>
      <c r="H24" s="11">
        <v>9624123</v>
      </c>
      <c r="I24" s="23">
        <v>0.57260883534136542</v>
      </c>
      <c r="J24" s="2"/>
      <c r="K24" s="2"/>
    </row>
    <row r="25" spans="1:11" ht="15" x14ac:dyDescent="0.25">
      <c r="A25" s="7" t="s">
        <v>47</v>
      </c>
      <c r="B25" s="8">
        <v>5</v>
      </c>
      <c r="C25" s="8">
        <v>1</v>
      </c>
      <c r="D25" s="8">
        <v>19</v>
      </c>
      <c r="E25" s="11">
        <v>45500</v>
      </c>
      <c r="F25" s="44">
        <v>40000</v>
      </c>
      <c r="G25" s="11">
        <v>2965500</v>
      </c>
      <c r="H25" s="11">
        <v>2965500</v>
      </c>
      <c r="I25" s="23">
        <v>1</v>
      </c>
      <c r="J25" s="2"/>
      <c r="K25" s="2"/>
    </row>
    <row r="26" spans="1:11" ht="15" x14ac:dyDescent="0.25">
      <c r="A26" s="7" t="s">
        <v>72</v>
      </c>
      <c r="B26" s="8">
        <v>13</v>
      </c>
      <c r="C26" s="8">
        <v>20</v>
      </c>
      <c r="D26" s="8">
        <v>55</v>
      </c>
      <c r="E26" s="11">
        <v>52500</v>
      </c>
      <c r="F26" s="44">
        <v>40000</v>
      </c>
      <c r="G26" s="11">
        <v>9702500</v>
      </c>
      <c r="H26" s="11">
        <v>9702500</v>
      </c>
      <c r="I26" s="23">
        <v>1</v>
      </c>
      <c r="J26" s="2"/>
      <c r="K26" s="2"/>
    </row>
    <row r="27" spans="1:11" ht="15" x14ac:dyDescent="0.25">
      <c r="A27" s="7" t="s">
        <v>73</v>
      </c>
      <c r="B27" s="8">
        <v>5</v>
      </c>
      <c r="C27" s="8">
        <v>35</v>
      </c>
      <c r="D27" s="8">
        <v>64</v>
      </c>
      <c r="E27" s="11">
        <v>87500</v>
      </c>
      <c r="F27" s="44">
        <v>40000</v>
      </c>
      <c r="G27" s="11">
        <v>12137500</v>
      </c>
      <c r="H27" s="11">
        <v>10020729</v>
      </c>
      <c r="I27" s="23">
        <v>0.82560074150360452</v>
      </c>
      <c r="J27" s="2"/>
      <c r="K27" s="2"/>
    </row>
    <row r="28" spans="1:11" ht="15" x14ac:dyDescent="0.25">
      <c r="A28" s="7" t="s">
        <v>74</v>
      </c>
      <c r="B28" s="8">
        <v>3</v>
      </c>
      <c r="C28" s="8">
        <v>32</v>
      </c>
      <c r="D28" s="8">
        <v>65</v>
      </c>
      <c r="E28" s="11">
        <v>175000</v>
      </c>
      <c r="F28" s="44">
        <v>40000</v>
      </c>
      <c r="G28" s="11">
        <v>12165000</v>
      </c>
      <c r="H28" s="11">
        <v>4822918</v>
      </c>
      <c r="I28" s="23">
        <v>0.39645852856555691</v>
      </c>
      <c r="J28" s="2"/>
      <c r="K28" s="2"/>
    </row>
    <row r="29" spans="1:11" ht="15" x14ac:dyDescent="0.25">
      <c r="A29" s="7" t="s">
        <v>50</v>
      </c>
      <c r="B29" s="8">
        <v>2</v>
      </c>
      <c r="C29" s="8">
        <v>10</v>
      </c>
      <c r="D29" s="8">
        <v>40</v>
      </c>
      <c r="E29" s="11">
        <v>140000</v>
      </c>
      <c r="F29" s="44">
        <v>40000</v>
      </c>
      <c r="G29" s="11">
        <v>6840000</v>
      </c>
      <c r="H29" s="11">
        <v>2573706</v>
      </c>
      <c r="I29" s="23">
        <v>0.37627280701754384</v>
      </c>
      <c r="J29" s="2"/>
      <c r="K29" s="2"/>
    </row>
    <row r="30" spans="1:11" ht="15" x14ac:dyDescent="0.25">
      <c r="A30" s="7" t="s">
        <v>75</v>
      </c>
      <c r="B30" s="8">
        <v>5</v>
      </c>
      <c r="C30" s="8">
        <v>5</v>
      </c>
      <c r="D30" s="8">
        <v>31</v>
      </c>
      <c r="E30" s="11">
        <v>108500</v>
      </c>
      <c r="F30" s="44">
        <v>40000</v>
      </c>
      <c r="G30" s="11">
        <v>5108500</v>
      </c>
      <c r="H30" s="11">
        <v>4583726</v>
      </c>
      <c r="I30" s="23">
        <v>0.89727434667710682</v>
      </c>
      <c r="J30" s="2"/>
      <c r="K30" s="2"/>
    </row>
    <row r="31" spans="1:11" ht="15" x14ac:dyDescent="0.25">
      <c r="A31" s="7" t="s">
        <v>51</v>
      </c>
      <c r="B31" s="8">
        <v>15</v>
      </c>
      <c r="C31" s="8">
        <v>10</v>
      </c>
      <c r="D31" s="8">
        <v>50</v>
      </c>
      <c r="E31" s="11">
        <v>105000</v>
      </c>
      <c r="F31" s="44">
        <v>40000</v>
      </c>
      <c r="G31" s="11">
        <v>8305000</v>
      </c>
      <c r="H31" s="11">
        <v>8305000</v>
      </c>
      <c r="I31" s="23">
        <v>1</v>
      </c>
      <c r="J31" s="2"/>
      <c r="K31" s="2"/>
    </row>
    <row r="32" spans="1:11" ht="15" x14ac:dyDescent="0.25">
      <c r="A32" s="7" t="s">
        <v>52</v>
      </c>
      <c r="B32" s="8">
        <v>4</v>
      </c>
      <c r="C32" s="8">
        <v>36</v>
      </c>
      <c r="D32" s="8">
        <v>85</v>
      </c>
      <c r="E32" s="11">
        <v>80500</v>
      </c>
      <c r="F32" s="44">
        <v>40000</v>
      </c>
      <c r="G32" s="11">
        <v>15350500</v>
      </c>
      <c r="H32" s="11">
        <v>5265449</v>
      </c>
      <c r="I32" s="23">
        <v>0.34301482036415754</v>
      </c>
      <c r="J32" s="2"/>
      <c r="K32" s="2"/>
    </row>
    <row r="33" spans="1:11" ht="15" x14ac:dyDescent="0.25">
      <c r="A33" s="7" t="s">
        <v>54</v>
      </c>
      <c r="B33" s="8">
        <v>3</v>
      </c>
      <c r="C33" s="8">
        <v>14</v>
      </c>
      <c r="D33" s="8">
        <v>36</v>
      </c>
      <c r="E33" s="11">
        <v>91000</v>
      </c>
      <c r="F33" s="44">
        <v>40000</v>
      </c>
      <c r="G33" s="11">
        <v>6471000</v>
      </c>
      <c r="H33" s="11">
        <v>6471000</v>
      </c>
      <c r="I33" s="23">
        <v>1</v>
      </c>
      <c r="J33" s="2"/>
      <c r="K33" s="2"/>
    </row>
    <row r="34" spans="1:11" ht="15" x14ac:dyDescent="0.25">
      <c r="A34" s="7" t="s">
        <v>57</v>
      </c>
      <c r="B34" s="8">
        <v>3</v>
      </c>
      <c r="C34" s="8">
        <v>0</v>
      </c>
      <c r="D34" s="8">
        <v>0</v>
      </c>
      <c r="E34" s="11">
        <v>0</v>
      </c>
      <c r="F34" s="44">
        <v>0</v>
      </c>
      <c r="G34" s="11">
        <v>0</v>
      </c>
      <c r="H34" s="11">
        <v>0</v>
      </c>
      <c r="I34" s="23">
        <v>0</v>
      </c>
      <c r="J34" s="2"/>
      <c r="K34" s="2"/>
    </row>
    <row r="35" spans="1:11" ht="15" x14ac:dyDescent="0.25">
      <c r="A35" s="7" t="s">
        <v>58</v>
      </c>
      <c r="B35" s="8">
        <v>5</v>
      </c>
      <c r="C35" s="8">
        <v>2</v>
      </c>
      <c r="D35" s="8">
        <v>5</v>
      </c>
      <c r="E35" s="11">
        <v>17500</v>
      </c>
      <c r="F35" s="44">
        <v>28571</v>
      </c>
      <c r="G35" s="11">
        <v>827497</v>
      </c>
      <c r="H35" s="11">
        <v>827497</v>
      </c>
      <c r="I35" s="23">
        <v>1</v>
      </c>
      <c r="J35" s="2"/>
      <c r="K35" s="2"/>
    </row>
    <row r="36" spans="1:11" ht="15" x14ac:dyDescent="0.25">
      <c r="A36" s="7" t="s">
        <v>59</v>
      </c>
      <c r="B36" s="8">
        <v>3</v>
      </c>
      <c r="C36" s="8">
        <v>6</v>
      </c>
      <c r="D36" s="8">
        <v>23.625</v>
      </c>
      <c r="E36" s="11">
        <v>35000</v>
      </c>
      <c r="F36" s="44">
        <v>40000</v>
      </c>
      <c r="G36" s="11">
        <v>3998750</v>
      </c>
      <c r="H36" s="11">
        <v>3372546</v>
      </c>
      <c r="I36" s="23">
        <v>0.84340006251953736</v>
      </c>
      <c r="J36" s="2"/>
      <c r="K36" s="2"/>
    </row>
    <row r="37" spans="1:11" ht="15" x14ac:dyDescent="0.25">
      <c r="A37" s="7" t="s">
        <v>60</v>
      </c>
      <c r="B37" s="8">
        <v>15</v>
      </c>
      <c r="C37" s="8">
        <v>31</v>
      </c>
      <c r="D37" s="8">
        <v>51</v>
      </c>
      <c r="E37" s="11">
        <v>140000</v>
      </c>
      <c r="F37" s="44">
        <v>40000</v>
      </c>
      <c r="G37" s="11">
        <v>9960000</v>
      </c>
      <c r="H37" s="11">
        <v>9960000</v>
      </c>
      <c r="I37" s="23">
        <v>1</v>
      </c>
      <c r="J37" s="2"/>
      <c r="K37" s="2"/>
    </row>
    <row r="38" spans="1:11" ht="15" x14ac:dyDescent="0.25">
      <c r="A38" s="7" t="s">
        <v>61</v>
      </c>
      <c r="B38" s="8">
        <v>7</v>
      </c>
      <c r="C38" s="8">
        <v>11</v>
      </c>
      <c r="D38" s="8">
        <v>17</v>
      </c>
      <c r="E38" s="11">
        <v>52500</v>
      </c>
      <c r="F38" s="44">
        <v>40000</v>
      </c>
      <c r="G38" s="11">
        <v>3372500</v>
      </c>
      <c r="H38" s="11">
        <v>3372500</v>
      </c>
      <c r="I38" s="23">
        <v>1</v>
      </c>
      <c r="J38" s="2"/>
      <c r="K38" s="2"/>
    </row>
    <row r="39" spans="1:11" ht="15" x14ac:dyDescent="0.25">
      <c r="A39" s="7" t="s">
        <v>63</v>
      </c>
      <c r="B39" s="8">
        <v>4</v>
      </c>
      <c r="C39" s="8">
        <v>67</v>
      </c>
      <c r="D39" s="8">
        <v>95</v>
      </c>
      <c r="E39" s="11">
        <v>297500</v>
      </c>
      <c r="F39" s="44">
        <v>40000</v>
      </c>
      <c r="G39" s="11">
        <v>19237500</v>
      </c>
      <c r="H39" s="11">
        <v>7643946</v>
      </c>
      <c r="I39" s="23">
        <v>0.39734612085769982</v>
      </c>
      <c r="J39" s="2"/>
      <c r="K39" s="2"/>
    </row>
    <row r="40" spans="1:11" ht="15" x14ac:dyDescent="0.25">
      <c r="A40" s="9" t="s">
        <v>66</v>
      </c>
      <c r="B40" s="10">
        <v>12</v>
      </c>
      <c r="C40" s="8">
        <v>0</v>
      </c>
      <c r="D40" s="8">
        <v>70</v>
      </c>
      <c r="E40" s="11">
        <v>175000</v>
      </c>
      <c r="F40" s="44">
        <v>40000</v>
      </c>
      <c r="G40" s="11">
        <v>10675000</v>
      </c>
      <c r="H40" s="11">
        <v>10675000</v>
      </c>
      <c r="I40" s="23">
        <v>1</v>
      </c>
      <c r="J40" s="2"/>
      <c r="K40" s="2"/>
    </row>
    <row r="41" spans="1:11" ht="15" x14ac:dyDescent="0.25">
      <c r="A41" s="38" t="s">
        <v>67</v>
      </c>
      <c r="B41" s="39">
        <v>8</v>
      </c>
      <c r="C41" s="10">
        <v>4</v>
      </c>
      <c r="D41" s="10">
        <v>7</v>
      </c>
      <c r="E41" s="11">
        <v>31500</v>
      </c>
      <c r="F41" s="43">
        <v>29000</v>
      </c>
      <c r="G41" s="43">
        <v>1240500</v>
      </c>
      <c r="H41" s="12">
        <v>1240500</v>
      </c>
      <c r="I41" s="24">
        <v>1</v>
      </c>
      <c r="J41" s="2"/>
      <c r="K41" s="2"/>
    </row>
    <row r="42" spans="1:11" ht="15" x14ac:dyDescent="0.25">
      <c r="A42" s="9"/>
      <c r="B42" s="10"/>
      <c r="C42" s="10"/>
      <c r="D42" s="10"/>
      <c r="E42" s="10"/>
      <c r="F42" s="10"/>
      <c r="G42" s="46"/>
      <c r="H42" s="46"/>
      <c r="I42" s="47"/>
      <c r="J42" s="2"/>
      <c r="K42" s="2"/>
    </row>
    <row r="43" spans="1:11" ht="15" x14ac:dyDescent="0.25">
      <c r="A43" s="2"/>
      <c r="B43" s="2"/>
      <c r="C43" s="1"/>
      <c r="D43" s="1"/>
      <c r="E43" s="1"/>
      <c r="F43" s="1"/>
      <c r="G43" s="1"/>
      <c r="H43" s="40"/>
      <c r="I43" s="41"/>
      <c r="J43" s="2"/>
      <c r="K43" s="2"/>
    </row>
    <row r="44" spans="1:11" ht="15" x14ac:dyDescent="0.25">
      <c r="A44" s="17" t="s">
        <v>12</v>
      </c>
      <c r="B44" s="17">
        <v>262</v>
      </c>
      <c r="C44" s="17">
        <v>773</v>
      </c>
      <c r="D44" s="42">
        <v>1932.625</v>
      </c>
      <c r="E44" s="18">
        <v>4193000</v>
      </c>
      <c r="F44" s="18">
        <v>1479476</v>
      </c>
      <c r="G44" s="48">
        <v>344195797</v>
      </c>
      <c r="H44" s="49">
        <v>244800428</v>
      </c>
      <c r="I44" s="25"/>
      <c r="J44" s="2"/>
      <c r="K44" s="2"/>
    </row>
    <row r="45" spans="1:11" x14ac:dyDescent="0.2">
      <c r="A45" s="2"/>
      <c r="B45" s="2"/>
      <c r="C45" s="2"/>
      <c r="D45" s="2"/>
      <c r="E45" s="2"/>
      <c r="F45" s="2"/>
      <c r="G45" s="2"/>
      <c r="H45" s="2"/>
      <c r="I45" s="2"/>
      <c r="J45" s="2"/>
      <c r="K45" s="2"/>
    </row>
    <row r="46" spans="1:11" hidden="1" x14ac:dyDescent="0.2">
      <c r="A46" s="2"/>
      <c r="B46" s="2"/>
      <c r="C46" s="2"/>
      <c r="D46" s="2"/>
      <c r="E46" s="2"/>
      <c r="F46" s="2"/>
      <c r="G46" s="2"/>
      <c r="H46" s="2"/>
      <c r="I46" s="2"/>
    </row>
    <row r="47" spans="1:11" hidden="1" x14ac:dyDescent="0.2">
      <c r="A47" s="2"/>
    </row>
    <row r="48" spans="1:11" hidden="1" x14ac:dyDescent="0.2">
      <c r="A48" s="2"/>
    </row>
    <row r="49" spans="1:11" hidden="1" x14ac:dyDescent="0.2">
      <c r="A49" s="2"/>
    </row>
    <row r="50" spans="1:11" hidden="1" x14ac:dyDescent="0.2">
      <c r="A50" s="2"/>
      <c r="J50" s="2"/>
      <c r="K50" s="2"/>
    </row>
    <row r="51" spans="1:11" hidden="1" x14ac:dyDescent="0.2">
      <c r="A51" s="2"/>
      <c r="B51" s="2"/>
      <c r="C51" s="2"/>
      <c r="D51" s="2"/>
      <c r="E51" s="2"/>
      <c r="F51" s="2"/>
      <c r="G51" s="2"/>
      <c r="H51" s="2"/>
      <c r="I51" s="2"/>
    </row>
  </sheetData>
  <mergeCells count="1">
    <mergeCell ref="B1:H1"/>
  </mergeCells>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6B697-357D-412D-B281-9C320E60E4B2}">
  <dimension ref="A1:J52"/>
  <sheetViews>
    <sheetView zoomScale="80" zoomScaleNormal="80" workbookViewId="0">
      <selection activeCell="B1" sqref="B1:H1"/>
    </sheetView>
  </sheetViews>
  <sheetFormatPr defaultColWidth="0" defaultRowHeight="12.75" zeroHeight="1" x14ac:dyDescent="0.2"/>
  <cols>
    <col min="1" max="1" width="50.42578125" customWidth="1"/>
    <col min="2" max="2" width="19.42578125" customWidth="1"/>
    <col min="3" max="3" width="21.7109375" bestFit="1" customWidth="1"/>
    <col min="4" max="4" width="23" customWidth="1"/>
    <col min="5" max="5" width="23.42578125" customWidth="1"/>
    <col min="6" max="6" width="20.85546875" customWidth="1"/>
    <col min="7" max="7" width="16.85546875" customWidth="1"/>
    <col min="8" max="8" width="15.7109375" customWidth="1"/>
    <col min="9" max="10" width="9.140625" customWidth="1"/>
    <col min="11" max="16384" width="9.140625" hidden="1"/>
  </cols>
  <sheetData>
    <row r="1" spans="1:10" ht="62.25" customHeight="1" x14ac:dyDescent="0.2">
      <c r="B1" s="53" t="s">
        <v>82</v>
      </c>
      <c r="C1" s="54"/>
      <c r="D1" s="54"/>
      <c r="E1" s="54"/>
      <c r="F1" s="54"/>
      <c r="G1" s="54"/>
      <c r="H1" s="54"/>
      <c r="I1" s="2"/>
      <c r="J1" s="2"/>
    </row>
    <row r="2" spans="1:10" ht="30" customHeight="1" x14ac:dyDescent="0.2">
      <c r="A2" s="19" t="s">
        <v>0</v>
      </c>
      <c r="B2" s="19" t="s">
        <v>1</v>
      </c>
      <c r="C2" s="20" t="s">
        <v>14</v>
      </c>
      <c r="D2" s="20" t="s">
        <v>15</v>
      </c>
      <c r="E2" s="20" t="s">
        <v>16</v>
      </c>
      <c r="F2" s="20" t="s">
        <v>6</v>
      </c>
      <c r="G2" s="20" t="s">
        <v>7</v>
      </c>
      <c r="H2" s="20" t="s">
        <v>8</v>
      </c>
      <c r="I2" s="2"/>
      <c r="J2" s="2"/>
    </row>
    <row r="3" spans="1:10" ht="15" x14ac:dyDescent="0.25">
      <c r="A3" s="8" t="s">
        <v>21</v>
      </c>
      <c r="B3" s="8">
        <v>15</v>
      </c>
      <c r="C3" s="21">
        <v>70</v>
      </c>
      <c r="D3" s="21">
        <v>30</v>
      </c>
      <c r="E3" s="21">
        <v>90</v>
      </c>
      <c r="F3" s="22">
        <v>14820000</v>
      </c>
      <c r="G3" s="22">
        <v>8836485</v>
      </c>
      <c r="H3" s="30">
        <v>0.59625404858299591</v>
      </c>
      <c r="I3" s="2"/>
      <c r="J3" s="2"/>
    </row>
    <row r="4" spans="1:10" ht="15" x14ac:dyDescent="0.25">
      <c r="A4" s="8" t="s">
        <v>22</v>
      </c>
      <c r="B4" s="8">
        <v>8</v>
      </c>
      <c r="C4" s="8">
        <v>18</v>
      </c>
      <c r="D4" s="8">
        <v>8</v>
      </c>
      <c r="E4" s="8">
        <v>8</v>
      </c>
      <c r="F4" s="11">
        <v>2392000</v>
      </c>
      <c r="G4" s="11">
        <v>2392000</v>
      </c>
      <c r="H4" s="30">
        <v>1</v>
      </c>
      <c r="I4" s="2"/>
      <c r="J4" s="2"/>
    </row>
    <row r="5" spans="1:10" ht="15" x14ac:dyDescent="0.25">
      <c r="A5" s="8" t="s">
        <v>23</v>
      </c>
      <c r="B5" s="8">
        <v>6</v>
      </c>
      <c r="C5" s="21">
        <v>0</v>
      </c>
      <c r="D5" s="21">
        <v>0</v>
      </c>
      <c r="E5" s="21">
        <v>16</v>
      </c>
      <c r="F5" s="22">
        <v>1520000</v>
      </c>
      <c r="G5" s="22">
        <v>1520000</v>
      </c>
      <c r="H5" s="30">
        <v>1</v>
      </c>
      <c r="I5" s="2"/>
      <c r="J5" s="2"/>
    </row>
    <row r="6" spans="1:10" ht="15" x14ac:dyDescent="0.25">
      <c r="A6" s="8" t="s">
        <v>24</v>
      </c>
      <c r="B6" s="8">
        <v>6</v>
      </c>
      <c r="C6" s="8">
        <v>52</v>
      </c>
      <c r="D6" s="8">
        <v>25</v>
      </c>
      <c r="E6" s="8">
        <v>55</v>
      </c>
      <c r="F6" s="11">
        <v>10070000</v>
      </c>
      <c r="G6" s="11">
        <v>5319759</v>
      </c>
      <c r="H6" s="30">
        <v>0.52827795431976166</v>
      </c>
      <c r="I6" s="2"/>
      <c r="J6" s="2"/>
    </row>
    <row r="7" spans="1:10" ht="15" x14ac:dyDescent="0.25">
      <c r="A7" s="8" t="s">
        <v>25</v>
      </c>
      <c r="B7" s="8">
        <v>12</v>
      </c>
      <c r="C7" s="21">
        <v>42</v>
      </c>
      <c r="D7" s="21">
        <v>16</v>
      </c>
      <c r="E7" s="21">
        <v>23</v>
      </c>
      <c r="F7" s="22">
        <v>5809000</v>
      </c>
      <c r="G7" s="22">
        <v>5809000</v>
      </c>
      <c r="H7" s="30">
        <v>1</v>
      </c>
      <c r="I7" s="2"/>
      <c r="J7" s="2"/>
    </row>
    <row r="8" spans="1:10" ht="15" x14ac:dyDescent="0.25">
      <c r="A8" s="8" t="s">
        <v>26</v>
      </c>
      <c r="B8" s="8">
        <v>3</v>
      </c>
      <c r="C8" s="8">
        <v>4</v>
      </c>
      <c r="D8" s="8">
        <v>0</v>
      </c>
      <c r="E8" s="8">
        <v>4</v>
      </c>
      <c r="F8" s="11">
        <v>620000</v>
      </c>
      <c r="G8" s="11">
        <v>620000</v>
      </c>
      <c r="H8" s="30">
        <v>1</v>
      </c>
      <c r="I8" s="2"/>
      <c r="J8" s="2"/>
    </row>
    <row r="9" spans="1:10" ht="15" x14ac:dyDescent="0.25">
      <c r="A9" s="8" t="s">
        <v>28</v>
      </c>
      <c r="B9" s="8">
        <v>5</v>
      </c>
      <c r="C9" s="21">
        <v>49</v>
      </c>
      <c r="D9" s="21">
        <v>5</v>
      </c>
      <c r="E9" s="21">
        <v>51</v>
      </c>
      <c r="F9" s="22">
        <v>8130000</v>
      </c>
      <c r="G9" s="22">
        <v>4430916</v>
      </c>
      <c r="H9" s="30">
        <v>0.54500811808118077</v>
      </c>
      <c r="I9" s="2"/>
      <c r="J9" s="2"/>
    </row>
    <row r="10" spans="1:10" ht="15" x14ac:dyDescent="0.25">
      <c r="A10" s="8" t="s">
        <v>29</v>
      </c>
      <c r="B10" s="8">
        <v>13</v>
      </c>
      <c r="C10" s="8">
        <v>120</v>
      </c>
      <c r="D10" s="8">
        <v>0</v>
      </c>
      <c r="E10" s="8">
        <v>175</v>
      </c>
      <c r="F10" s="11">
        <v>23825000</v>
      </c>
      <c r="G10" s="11">
        <v>23825000</v>
      </c>
      <c r="H10" s="30">
        <v>1</v>
      </c>
      <c r="I10" s="2"/>
      <c r="J10" s="2"/>
    </row>
    <row r="11" spans="1:10" ht="15" x14ac:dyDescent="0.25">
      <c r="A11" s="8" t="s">
        <v>30</v>
      </c>
      <c r="B11" s="8">
        <v>5</v>
      </c>
      <c r="C11" s="21">
        <v>30</v>
      </c>
      <c r="D11" s="21">
        <v>0</v>
      </c>
      <c r="E11" s="21">
        <v>30</v>
      </c>
      <c r="F11" s="22">
        <v>4650000</v>
      </c>
      <c r="G11" s="22">
        <v>4650000</v>
      </c>
      <c r="H11" s="30">
        <v>1</v>
      </c>
      <c r="I11" s="2"/>
      <c r="J11" s="2"/>
    </row>
    <row r="12" spans="1:10" ht="15" x14ac:dyDescent="0.25">
      <c r="A12" s="8" t="s">
        <v>33</v>
      </c>
      <c r="B12" s="8">
        <v>11</v>
      </c>
      <c r="C12" s="8">
        <v>36</v>
      </c>
      <c r="D12" s="8">
        <v>0</v>
      </c>
      <c r="E12" s="8">
        <v>96</v>
      </c>
      <c r="F12" s="11">
        <v>11280000</v>
      </c>
      <c r="G12" s="11">
        <v>11280000</v>
      </c>
      <c r="H12" s="30">
        <v>1</v>
      </c>
      <c r="I12" s="2"/>
      <c r="J12" s="2"/>
    </row>
    <row r="13" spans="1:10" ht="15" x14ac:dyDescent="0.25">
      <c r="A13" s="8" t="s">
        <v>34</v>
      </c>
      <c r="B13" s="8">
        <v>3</v>
      </c>
      <c r="C13" s="21">
        <v>17</v>
      </c>
      <c r="D13" s="21">
        <v>10</v>
      </c>
      <c r="E13" s="21">
        <v>22</v>
      </c>
      <c r="F13" s="22">
        <v>3800000</v>
      </c>
      <c r="G13" s="22">
        <v>1941153</v>
      </c>
      <c r="H13" s="30">
        <v>0.51082973684210531</v>
      </c>
      <c r="I13" s="2"/>
      <c r="J13" s="2"/>
    </row>
    <row r="14" spans="1:10" ht="15" x14ac:dyDescent="0.25">
      <c r="A14" s="8" t="s">
        <v>70</v>
      </c>
      <c r="B14" s="8">
        <v>3</v>
      </c>
      <c r="C14" s="8">
        <v>0</v>
      </c>
      <c r="D14" s="8">
        <v>0</v>
      </c>
      <c r="E14" s="8">
        <v>20</v>
      </c>
      <c r="F14" s="11">
        <v>1900000</v>
      </c>
      <c r="G14" s="11">
        <v>1900000</v>
      </c>
      <c r="H14" s="30">
        <v>1</v>
      </c>
      <c r="I14" s="2"/>
      <c r="J14" s="2"/>
    </row>
    <row r="15" spans="1:10" ht="15" x14ac:dyDescent="0.25">
      <c r="A15" s="8" t="s">
        <v>35</v>
      </c>
      <c r="B15" s="8">
        <v>3</v>
      </c>
      <c r="C15" s="21">
        <v>10</v>
      </c>
      <c r="D15" s="21">
        <v>2</v>
      </c>
      <c r="E15" s="21">
        <v>12</v>
      </c>
      <c r="F15" s="22">
        <v>1878000</v>
      </c>
      <c r="G15" s="22">
        <v>1812180</v>
      </c>
      <c r="H15" s="30">
        <v>0.96495207667731631</v>
      </c>
      <c r="I15" s="2"/>
      <c r="J15" s="2"/>
    </row>
    <row r="16" spans="1:10" ht="15" x14ac:dyDescent="0.25">
      <c r="A16" s="8" t="s">
        <v>76</v>
      </c>
      <c r="B16" s="8">
        <v>5</v>
      </c>
      <c r="C16" s="8">
        <v>14</v>
      </c>
      <c r="D16" s="8">
        <v>0</v>
      </c>
      <c r="E16" s="8">
        <v>18</v>
      </c>
      <c r="F16" s="11">
        <v>2550000</v>
      </c>
      <c r="G16" s="11">
        <v>2550000</v>
      </c>
      <c r="H16" s="30">
        <v>1</v>
      </c>
      <c r="I16" s="2"/>
      <c r="J16" s="2"/>
    </row>
    <row r="17" spans="1:10" ht="15" x14ac:dyDescent="0.25">
      <c r="A17" s="8" t="s">
        <v>36</v>
      </c>
      <c r="B17" s="8">
        <v>3</v>
      </c>
      <c r="C17" s="21">
        <v>22</v>
      </c>
      <c r="D17" s="21">
        <v>0</v>
      </c>
      <c r="E17" s="21">
        <v>22</v>
      </c>
      <c r="F17" s="22">
        <v>3410000</v>
      </c>
      <c r="G17" s="22">
        <v>3410000</v>
      </c>
      <c r="H17" s="30">
        <v>1</v>
      </c>
      <c r="I17" s="2"/>
      <c r="J17" s="2"/>
    </row>
    <row r="18" spans="1:10" ht="15" x14ac:dyDescent="0.25">
      <c r="A18" s="8" t="s">
        <v>37</v>
      </c>
      <c r="B18" s="8">
        <v>6</v>
      </c>
      <c r="C18" s="8">
        <v>27</v>
      </c>
      <c r="D18" s="8">
        <v>0</v>
      </c>
      <c r="E18" s="8">
        <v>51</v>
      </c>
      <c r="F18" s="11">
        <v>6465000</v>
      </c>
      <c r="G18" s="11">
        <v>5694488</v>
      </c>
      <c r="H18" s="30">
        <v>0.8808179427687548</v>
      </c>
      <c r="I18" s="2"/>
      <c r="J18" s="2"/>
    </row>
    <row r="19" spans="1:10" ht="15" x14ac:dyDescent="0.25">
      <c r="A19" s="8" t="s">
        <v>38</v>
      </c>
      <c r="B19" s="8">
        <v>6</v>
      </c>
      <c r="C19" s="21">
        <v>20</v>
      </c>
      <c r="D19" s="21">
        <v>0</v>
      </c>
      <c r="E19" s="21">
        <v>40</v>
      </c>
      <c r="F19" s="22">
        <v>5000000</v>
      </c>
      <c r="G19" s="22">
        <v>5000000</v>
      </c>
      <c r="H19" s="30">
        <v>1</v>
      </c>
      <c r="I19" s="2"/>
      <c r="J19" s="2"/>
    </row>
    <row r="20" spans="1:10" ht="15" x14ac:dyDescent="0.25">
      <c r="A20" s="8" t="s">
        <v>39</v>
      </c>
      <c r="B20" s="8">
        <v>16</v>
      </c>
      <c r="C20" s="8">
        <v>66</v>
      </c>
      <c r="D20" s="8">
        <v>33</v>
      </c>
      <c r="E20" s="8">
        <v>82</v>
      </c>
      <c r="F20" s="11">
        <v>14027000</v>
      </c>
      <c r="G20" s="11">
        <v>9121477</v>
      </c>
      <c r="H20" s="30">
        <v>0.6502799600769944</v>
      </c>
      <c r="I20" s="2"/>
      <c r="J20" s="2"/>
    </row>
    <row r="21" spans="1:10" ht="15" x14ac:dyDescent="0.25">
      <c r="A21" s="8" t="s">
        <v>41</v>
      </c>
      <c r="B21" s="8">
        <v>3</v>
      </c>
      <c r="C21" s="21">
        <v>5</v>
      </c>
      <c r="D21" s="21">
        <v>20</v>
      </c>
      <c r="E21" s="21">
        <v>20</v>
      </c>
      <c r="F21" s="22">
        <v>3580000</v>
      </c>
      <c r="G21" s="22">
        <v>1470051</v>
      </c>
      <c r="H21" s="30">
        <v>0.41062877094972067</v>
      </c>
      <c r="I21" s="2"/>
      <c r="J21" s="2"/>
    </row>
    <row r="22" spans="1:10" ht="15" x14ac:dyDescent="0.25">
      <c r="A22" s="8" t="s">
        <v>42</v>
      </c>
      <c r="B22" s="8">
        <v>6</v>
      </c>
      <c r="C22" s="8">
        <v>10</v>
      </c>
      <c r="D22" s="8">
        <v>1</v>
      </c>
      <c r="E22" s="8">
        <v>7</v>
      </c>
      <c r="F22" s="11">
        <v>1334000</v>
      </c>
      <c r="G22" s="11">
        <v>1334000</v>
      </c>
      <c r="H22" s="30">
        <v>1</v>
      </c>
      <c r="I22" s="2"/>
      <c r="J22" s="2"/>
    </row>
    <row r="23" spans="1:10" ht="15" x14ac:dyDescent="0.25">
      <c r="A23" s="8" t="s">
        <v>43</v>
      </c>
      <c r="B23" s="8">
        <v>4</v>
      </c>
      <c r="C23" s="21">
        <v>10</v>
      </c>
      <c r="D23" s="21">
        <v>0</v>
      </c>
      <c r="E23" s="21">
        <v>40</v>
      </c>
      <c r="F23" s="22">
        <v>4400000</v>
      </c>
      <c r="G23" s="22">
        <v>2426462</v>
      </c>
      <c r="H23" s="30">
        <v>0.55146863636363641</v>
      </c>
      <c r="I23" s="2"/>
      <c r="J23" s="2"/>
    </row>
    <row r="24" spans="1:10" ht="15" x14ac:dyDescent="0.25">
      <c r="A24" s="8" t="s">
        <v>44</v>
      </c>
      <c r="B24" s="8">
        <v>3</v>
      </c>
      <c r="C24" s="8">
        <v>5</v>
      </c>
      <c r="D24" s="8">
        <v>0</v>
      </c>
      <c r="E24" s="8">
        <v>20</v>
      </c>
      <c r="F24" s="11">
        <v>2200000</v>
      </c>
      <c r="G24" s="11">
        <v>2200000</v>
      </c>
      <c r="H24" s="30">
        <v>1</v>
      </c>
      <c r="I24" s="2"/>
      <c r="J24" s="2"/>
    </row>
    <row r="25" spans="1:10" ht="15" x14ac:dyDescent="0.25">
      <c r="A25" s="8" t="s">
        <v>45</v>
      </c>
      <c r="B25" s="8">
        <v>7</v>
      </c>
      <c r="C25" s="21">
        <v>45</v>
      </c>
      <c r="D25" s="21">
        <v>0</v>
      </c>
      <c r="E25" s="21">
        <v>200</v>
      </c>
      <c r="F25" s="22">
        <v>21700000</v>
      </c>
      <c r="G25" s="22">
        <v>6222886</v>
      </c>
      <c r="H25" s="30">
        <v>0.28676894009216591</v>
      </c>
      <c r="I25" s="2"/>
      <c r="J25" s="2"/>
    </row>
    <row r="26" spans="1:10" ht="15" x14ac:dyDescent="0.25">
      <c r="A26" s="8" t="s">
        <v>72</v>
      </c>
      <c r="B26" s="8">
        <v>13</v>
      </c>
      <c r="C26" s="8">
        <v>60</v>
      </c>
      <c r="D26" s="8">
        <v>16</v>
      </c>
      <c r="E26" s="8">
        <v>75</v>
      </c>
      <c r="F26" s="11">
        <v>11829000</v>
      </c>
      <c r="G26" s="11">
        <v>11959923</v>
      </c>
      <c r="H26" s="30">
        <v>1.011067968551864</v>
      </c>
      <c r="I26" s="2"/>
      <c r="J26" s="2"/>
    </row>
    <row r="27" spans="1:10" ht="15" x14ac:dyDescent="0.25">
      <c r="A27" s="8" t="s">
        <v>48</v>
      </c>
      <c r="B27" s="8">
        <v>3</v>
      </c>
      <c r="C27" s="21">
        <v>0</v>
      </c>
      <c r="D27" s="21">
        <v>10</v>
      </c>
      <c r="E27" s="21">
        <v>35</v>
      </c>
      <c r="F27" s="22">
        <v>4015000</v>
      </c>
      <c r="G27" s="22">
        <v>2126434</v>
      </c>
      <c r="H27" s="30">
        <v>0.52962241594022419</v>
      </c>
      <c r="I27" s="2"/>
      <c r="J27" s="2"/>
    </row>
    <row r="28" spans="1:10" ht="15" x14ac:dyDescent="0.25">
      <c r="A28" s="8" t="s">
        <v>49</v>
      </c>
      <c r="B28" s="8">
        <v>3</v>
      </c>
      <c r="C28" s="8">
        <v>5</v>
      </c>
      <c r="D28" s="8">
        <v>2</v>
      </c>
      <c r="E28" s="8">
        <v>0</v>
      </c>
      <c r="F28" s="11">
        <v>438000</v>
      </c>
      <c r="G28" s="11">
        <v>438000</v>
      </c>
      <c r="H28" s="30">
        <v>1</v>
      </c>
      <c r="I28" s="2"/>
      <c r="J28" s="2"/>
    </row>
    <row r="29" spans="1:10" ht="15" x14ac:dyDescent="0.25">
      <c r="A29" s="8" t="s">
        <v>50</v>
      </c>
      <c r="B29" s="8">
        <v>1</v>
      </c>
      <c r="C29" s="21">
        <v>18</v>
      </c>
      <c r="D29" s="21">
        <v>0</v>
      </c>
      <c r="E29" s="21">
        <v>45</v>
      </c>
      <c r="F29" s="22">
        <v>5355000</v>
      </c>
      <c r="G29" s="22">
        <v>1927450</v>
      </c>
      <c r="H29" s="30">
        <v>0.35993464052287583</v>
      </c>
      <c r="I29" s="2"/>
      <c r="J29" s="2"/>
    </row>
    <row r="30" spans="1:10" ht="15" x14ac:dyDescent="0.25">
      <c r="A30" s="8" t="s">
        <v>77</v>
      </c>
      <c r="B30" s="8">
        <v>5</v>
      </c>
      <c r="C30" s="8">
        <v>68</v>
      </c>
      <c r="D30" s="8">
        <v>75</v>
      </c>
      <c r="E30" s="8">
        <v>85</v>
      </c>
      <c r="F30" s="11">
        <v>17330000</v>
      </c>
      <c r="G30" s="11">
        <v>10799427</v>
      </c>
      <c r="H30" s="30">
        <v>0.62316370455856895</v>
      </c>
      <c r="I30" s="2"/>
      <c r="J30" s="2"/>
    </row>
    <row r="31" spans="1:10" ht="15" x14ac:dyDescent="0.25">
      <c r="A31" s="8" t="s">
        <v>75</v>
      </c>
      <c r="B31" s="8">
        <v>5</v>
      </c>
      <c r="C31" s="8">
        <v>19</v>
      </c>
      <c r="D31" s="8">
        <v>0</v>
      </c>
      <c r="E31" s="8">
        <v>27</v>
      </c>
      <c r="F31" s="11">
        <v>3705000</v>
      </c>
      <c r="G31" s="11">
        <v>4125194</v>
      </c>
      <c r="H31" s="30">
        <v>1.1134126855600539</v>
      </c>
      <c r="I31" s="2"/>
      <c r="J31" s="2"/>
    </row>
    <row r="32" spans="1:10" ht="15" x14ac:dyDescent="0.25">
      <c r="A32" s="8" t="s">
        <v>51</v>
      </c>
      <c r="B32" s="8">
        <v>15</v>
      </c>
      <c r="C32" s="21">
        <v>50</v>
      </c>
      <c r="D32" s="21">
        <v>0</v>
      </c>
      <c r="E32" s="21">
        <v>100</v>
      </c>
      <c r="F32" s="22">
        <v>12500000</v>
      </c>
      <c r="G32" s="22">
        <v>9109544</v>
      </c>
      <c r="H32" s="30">
        <v>0.72876352</v>
      </c>
      <c r="I32" s="2"/>
      <c r="J32" s="2"/>
    </row>
    <row r="33" spans="1:10" ht="15" x14ac:dyDescent="0.25">
      <c r="A33" s="8" t="s">
        <v>52</v>
      </c>
      <c r="B33" s="8">
        <v>4</v>
      </c>
      <c r="C33" s="8">
        <v>9</v>
      </c>
      <c r="D33" s="8">
        <v>4</v>
      </c>
      <c r="E33" s="8">
        <v>7</v>
      </c>
      <c r="F33" s="11">
        <v>1481000</v>
      </c>
      <c r="G33" s="11">
        <v>1481000</v>
      </c>
      <c r="H33" s="30">
        <v>1</v>
      </c>
      <c r="I33" s="2"/>
      <c r="J33" s="2"/>
    </row>
    <row r="34" spans="1:10" ht="15" x14ac:dyDescent="0.25">
      <c r="A34" s="8" t="s">
        <v>54</v>
      </c>
      <c r="B34" s="8">
        <v>3</v>
      </c>
      <c r="C34" s="21">
        <v>65</v>
      </c>
      <c r="D34" s="21">
        <v>40</v>
      </c>
      <c r="E34" s="21">
        <v>84</v>
      </c>
      <c r="F34" s="22">
        <v>14640000</v>
      </c>
      <c r="G34" s="22">
        <v>14640000</v>
      </c>
      <c r="H34" s="30">
        <v>1</v>
      </c>
      <c r="I34" s="2"/>
      <c r="J34" s="2"/>
    </row>
    <row r="35" spans="1:10" ht="15" x14ac:dyDescent="0.25">
      <c r="A35" s="8" t="s">
        <v>56</v>
      </c>
      <c r="B35" s="8">
        <v>5</v>
      </c>
      <c r="C35" s="8">
        <v>33</v>
      </c>
      <c r="D35" s="8">
        <v>34</v>
      </c>
      <c r="E35" s="8">
        <v>19</v>
      </c>
      <c r="F35" s="11">
        <v>6131000</v>
      </c>
      <c r="G35" s="11">
        <v>6131000</v>
      </c>
      <c r="H35" s="30">
        <v>1</v>
      </c>
      <c r="I35" s="2"/>
      <c r="J35" s="2"/>
    </row>
    <row r="36" spans="1:10" ht="15" x14ac:dyDescent="0.25">
      <c r="A36" s="8" t="s">
        <v>57</v>
      </c>
      <c r="B36" s="8">
        <v>3</v>
      </c>
      <c r="C36" s="21">
        <v>12</v>
      </c>
      <c r="D36" s="21">
        <v>2</v>
      </c>
      <c r="E36" s="21">
        <v>105</v>
      </c>
      <c r="F36" s="22">
        <v>10833000</v>
      </c>
      <c r="G36" s="22">
        <v>6051796</v>
      </c>
      <c r="H36" s="30">
        <v>0.55864451213883504</v>
      </c>
      <c r="I36" s="2"/>
      <c r="J36" s="2"/>
    </row>
    <row r="37" spans="1:10" ht="15" x14ac:dyDescent="0.25">
      <c r="A37" s="8" t="s">
        <v>78</v>
      </c>
      <c r="B37" s="8">
        <v>3</v>
      </c>
      <c r="C37" s="8">
        <v>38</v>
      </c>
      <c r="D37" s="8">
        <v>39</v>
      </c>
      <c r="E37" s="8">
        <v>71</v>
      </c>
      <c r="F37" s="11">
        <v>11716000</v>
      </c>
      <c r="G37" s="11">
        <v>6076261</v>
      </c>
      <c r="H37" s="30">
        <v>0.51862931034482762</v>
      </c>
      <c r="I37" s="2"/>
      <c r="J37" s="2"/>
    </row>
    <row r="38" spans="1:10" ht="15" x14ac:dyDescent="0.25">
      <c r="A38" s="8" t="s">
        <v>58</v>
      </c>
      <c r="B38" s="8">
        <v>5</v>
      </c>
      <c r="C38" s="21">
        <v>10</v>
      </c>
      <c r="D38" s="21">
        <v>15</v>
      </c>
      <c r="E38" s="21">
        <v>25</v>
      </c>
      <c r="F38" s="22">
        <v>4010000</v>
      </c>
      <c r="G38" s="22">
        <v>4010000</v>
      </c>
      <c r="H38" s="30">
        <v>1</v>
      </c>
      <c r="I38" s="2"/>
      <c r="J38" s="2"/>
    </row>
    <row r="39" spans="1:10" ht="15" x14ac:dyDescent="0.25">
      <c r="A39" s="8" t="s">
        <v>59</v>
      </c>
      <c r="B39" s="8">
        <v>3</v>
      </c>
      <c r="C39" s="8">
        <v>57</v>
      </c>
      <c r="D39" s="8">
        <v>0</v>
      </c>
      <c r="E39" s="8">
        <v>55</v>
      </c>
      <c r="F39" s="11">
        <v>8645000</v>
      </c>
      <c r="G39" s="11">
        <v>2379985</v>
      </c>
      <c r="H39" s="30">
        <v>0.2753019086176981</v>
      </c>
      <c r="I39" s="2"/>
      <c r="J39" s="2"/>
    </row>
    <row r="40" spans="1:10" ht="15" x14ac:dyDescent="0.25">
      <c r="A40" s="8" t="s">
        <v>60</v>
      </c>
      <c r="B40" s="8">
        <v>15</v>
      </c>
      <c r="C40" s="21">
        <v>66</v>
      </c>
      <c r="D40" s="21">
        <v>0</v>
      </c>
      <c r="E40" s="21">
        <v>82</v>
      </c>
      <c r="F40" s="22">
        <v>11750000</v>
      </c>
      <c r="G40" s="22">
        <v>10996877</v>
      </c>
      <c r="H40" s="30">
        <v>0.93590442553191489</v>
      </c>
      <c r="I40" s="2"/>
      <c r="J40" s="2"/>
    </row>
    <row r="41" spans="1:10" ht="15" x14ac:dyDescent="0.25">
      <c r="A41" s="8" t="s">
        <v>79</v>
      </c>
      <c r="B41" s="8">
        <v>5</v>
      </c>
      <c r="C41" s="8">
        <v>87</v>
      </c>
      <c r="D41" s="8">
        <v>140</v>
      </c>
      <c r="E41" s="8">
        <v>64</v>
      </c>
      <c r="F41" s="11">
        <v>20960000</v>
      </c>
      <c r="G41" s="11">
        <v>9318003</v>
      </c>
      <c r="H41" s="30">
        <v>0.44456121183206104</v>
      </c>
      <c r="I41" s="2"/>
      <c r="J41" s="2"/>
    </row>
    <row r="42" spans="1:10" ht="15" x14ac:dyDescent="0.25">
      <c r="A42" s="8" t="s">
        <v>61</v>
      </c>
      <c r="B42" s="8">
        <v>7</v>
      </c>
      <c r="C42" s="21">
        <v>42</v>
      </c>
      <c r="D42" s="21">
        <v>57</v>
      </c>
      <c r="E42" s="21">
        <v>84</v>
      </c>
      <c r="F42" s="22">
        <v>14433000</v>
      </c>
      <c r="G42" s="22">
        <v>9375648</v>
      </c>
      <c r="H42" s="30">
        <v>0.64959800457285388</v>
      </c>
      <c r="I42" s="2"/>
      <c r="J42" s="2"/>
    </row>
    <row r="43" spans="1:10" ht="15" x14ac:dyDescent="0.25">
      <c r="A43" s="8" t="s">
        <v>63</v>
      </c>
      <c r="B43" s="8">
        <v>4</v>
      </c>
      <c r="C43" s="8">
        <v>31</v>
      </c>
      <c r="D43" s="8">
        <v>36</v>
      </c>
      <c r="E43" s="8">
        <v>48</v>
      </c>
      <c r="F43" s="11">
        <v>8904000</v>
      </c>
      <c r="G43" s="11">
        <v>4928493</v>
      </c>
      <c r="H43" s="30">
        <v>0.55351448787061996</v>
      </c>
      <c r="I43" s="2"/>
      <c r="J43" s="2"/>
    </row>
    <row r="44" spans="1:10" ht="15" x14ac:dyDescent="0.25">
      <c r="A44" s="8" t="s">
        <v>64</v>
      </c>
      <c r="B44" s="8">
        <v>4</v>
      </c>
      <c r="C44" s="21">
        <v>39</v>
      </c>
      <c r="D44" s="21">
        <v>13</v>
      </c>
      <c r="E44" s="21">
        <v>80</v>
      </c>
      <c r="F44" s="22">
        <v>10837000</v>
      </c>
      <c r="G44" s="22">
        <v>5067915</v>
      </c>
      <c r="H44" s="30">
        <v>0.46764925717449479</v>
      </c>
      <c r="I44" s="2"/>
      <c r="J44" s="2"/>
    </row>
    <row r="45" spans="1:10" ht="15" x14ac:dyDescent="0.25">
      <c r="A45" s="8" t="s">
        <v>66</v>
      </c>
      <c r="B45" s="8">
        <v>12</v>
      </c>
      <c r="C45" s="8">
        <v>0</v>
      </c>
      <c r="D45" s="8">
        <v>0</v>
      </c>
      <c r="E45" s="8">
        <v>89</v>
      </c>
      <c r="F45" s="11">
        <v>8455000</v>
      </c>
      <c r="G45" s="11">
        <v>8309945</v>
      </c>
      <c r="H45" s="30">
        <v>0.98284387936132467</v>
      </c>
      <c r="I45" s="2"/>
      <c r="J45" s="2"/>
    </row>
    <row r="46" spans="1:10" ht="15" x14ac:dyDescent="0.25">
      <c r="A46" s="8" t="s">
        <v>67</v>
      </c>
      <c r="B46" s="8">
        <v>8</v>
      </c>
      <c r="C46" s="21">
        <v>24</v>
      </c>
      <c r="D46" s="21">
        <v>10</v>
      </c>
      <c r="E46" s="21">
        <v>20</v>
      </c>
      <c r="F46" s="22">
        <v>4030000</v>
      </c>
      <c r="G46" s="22">
        <v>4030000</v>
      </c>
      <c r="H46" s="30">
        <v>1</v>
      </c>
      <c r="I46" s="2"/>
      <c r="J46" s="2"/>
    </row>
    <row r="47" spans="1:10" ht="15" x14ac:dyDescent="0.25">
      <c r="A47" s="8"/>
      <c r="B47" s="8"/>
      <c r="C47" s="21"/>
      <c r="D47" s="50"/>
      <c r="E47" s="50"/>
      <c r="F47" s="50"/>
      <c r="G47" s="50"/>
      <c r="H47" s="8"/>
      <c r="I47" s="2"/>
      <c r="J47" s="2"/>
    </row>
    <row r="48" spans="1:10" ht="15" x14ac:dyDescent="0.25">
      <c r="A48" s="1"/>
      <c r="B48" s="1"/>
      <c r="C48" s="1"/>
      <c r="D48" s="1"/>
      <c r="E48" s="1"/>
      <c r="F48" s="1"/>
      <c r="G48" s="1"/>
      <c r="H48" s="1"/>
      <c r="I48" s="2"/>
      <c r="J48" s="2"/>
    </row>
    <row r="49" spans="1:10" ht="15" x14ac:dyDescent="0.25">
      <c r="A49" s="17" t="s">
        <v>12</v>
      </c>
      <c r="B49" s="17">
        <v>278</v>
      </c>
      <c r="C49" s="17">
        <v>1405</v>
      </c>
      <c r="D49" s="51">
        <v>643</v>
      </c>
      <c r="E49" s="51">
        <v>2302</v>
      </c>
      <c r="F49" s="52">
        <v>347357000</v>
      </c>
      <c r="G49" s="52">
        <v>247048752</v>
      </c>
      <c r="H49" s="25"/>
      <c r="I49" s="2"/>
      <c r="J49" s="2"/>
    </row>
    <row r="50" spans="1:10" ht="15" x14ac:dyDescent="0.25">
      <c r="A50" s="1"/>
      <c r="B50" s="1"/>
      <c r="C50" s="1"/>
      <c r="D50" s="1"/>
      <c r="E50" s="1"/>
      <c r="F50" s="1"/>
      <c r="G50" s="1"/>
      <c r="H50" s="1"/>
      <c r="I50" s="2"/>
      <c r="J50" s="2"/>
    </row>
    <row r="51" spans="1:10" ht="15" hidden="1" x14ac:dyDescent="0.25">
      <c r="A51" s="1"/>
      <c r="B51" s="1"/>
      <c r="C51" s="1"/>
      <c r="D51" s="1"/>
      <c r="E51" s="1"/>
      <c r="F51" s="1"/>
      <c r="G51" s="1"/>
      <c r="H51" s="1"/>
      <c r="I51" s="2"/>
      <c r="J51" s="2"/>
    </row>
    <row r="52" spans="1:10" hidden="1" x14ac:dyDescent="0.2">
      <c r="A52" s="2"/>
      <c r="B52" s="2"/>
      <c r="C52" s="2"/>
      <c r="D52" s="2"/>
      <c r="E52" s="2"/>
      <c r="F52" s="2"/>
      <c r="G52" s="2"/>
      <c r="H52" s="2"/>
    </row>
  </sheetData>
  <mergeCells count="1">
    <mergeCell ref="B1:H1"/>
  </mergeCells>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16669-389B-4948-A42F-098F94FE6E1F}">
  <dimension ref="A1:I56"/>
  <sheetViews>
    <sheetView tabSelected="1" zoomScale="80" zoomScaleNormal="80" workbookViewId="0">
      <selection activeCell="A3" sqref="A3:I5"/>
    </sheetView>
  </sheetViews>
  <sheetFormatPr defaultColWidth="0" defaultRowHeight="12.75" customHeight="1" zeroHeight="1" x14ac:dyDescent="0.2"/>
  <cols>
    <col min="1" max="1" width="50.85546875" customWidth="1"/>
    <col min="2" max="2" width="43.7109375" bestFit="1" customWidth="1"/>
    <col min="3" max="3" width="28.42578125" customWidth="1"/>
    <col min="4" max="5" width="9.140625" customWidth="1"/>
    <col min="6" max="6" width="7" customWidth="1"/>
    <col min="7" max="7" width="6.85546875" customWidth="1"/>
    <col min="8" max="8" width="5.5703125" customWidth="1"/>
    <col min="9" max="9" width="6" customWidth="1"/>
    <col min="10" max="16384" width="9.140625" hidden="1"/>
  </cols>
  <sheetData>
    <row r="1" spans="1:9" ht="62.25" customHeight="1" x14ac:dyDescent="0.2">
      <c r="A1" s="31"/>
      <c r="B1" s="55" t="s">
        <v>17</v>
      </c>
      <c r="C1" s="55"/>
      <c r="D1" s="55"/>
      <c r="E1" s="55"/>
      <c r="F1" s="55"/>
      <c r="G1" s="55"/>
      <c r="H1" s="55"/>
      <c r="I1" s="55"/>
    </row>
    <row r="2" spans="1:9" x14ac:dyDescent="0.2">
      <c r="A2" s="2"/>
      <c r="B2" s="32"/>
      <c r="C2" s="32"/>
      <c r="D2" s="32"/>
      <c r="E2" s="32"/>
      <c r="F2" s="32"/>
      <c r="G2" s="32"/>
      <c r="H2" s="32"/>
      <c r="I2" s="32"/>
    </row>
    <row r="3" spans="1:9" ht="139.5" customHeight="1" x14ac:dyDescent="0.2">
      <c r="A3" s="56" t="s">
        <v>81</v>
      </c>
      <c r="B3" s="56"/>
      <c r="C3" s="56"/>
      <c r="D3" s="56"/>
      <c r="E3" s="56"/>
      <c r="F3" s="56"/>
      <c r="G3" s="56"/>
      <c r="H3" s="56"/>
      <c r="I3" s="56"/>
    </row>
    <row r="4" spans="1:9" ht="18.75" customHeight="1" x14ac:dyDescent="0.2">
      <c r="A4" s="56"/>
      <c r="B4" s="56"/>
      <c r="C4" s="56"/>
      <c r="D4" s="56"/>
      <c r="E4" s="56"/>
      <c r="F4" s="56"/>
      <c r="G4" s="56"/>
      <c r="H4" s="56"/>
      <c r="I4" s="56"/>
    </row>
    <row r="5" spans="1:9" ht="49.5" customHeight="1" x14ac:dyDescent="0.2">
      <c r="A5" s="56"/>
      <c r="B5" s="56"/>
      <c r="C5" s="56"/>
      <c r="D5" s="56"/>
      <c r="E5" s="56"/>
      <c r="F5" s="56"/>
      <c r="G5" s="56"/>
      <c r="H5" s="56"/>
      <c r="I5" s="56"/>
    </row>
    <row r="6" spans="1:9" ht="24.75" customHeight="1" x14ac:dyDescent="0.2">
      <c r="A6" s="33" t="s">
        <v>18</v>
      </c>
      <c r="B6" s="33" t="s">
        <v>19</v>
      </c>
      <c r="C6" s="33" t="s">
        <v>20</v>
      </c>
      <c r="D6" s="2"/>
      <c r="E6" s="2"/>
      <c r="F6" s="2"/>
      <c r="G6" s="2"/>
      <c r="H6" s="2"/>
      <c r="I6" s="2"/>
    </row>
    <row r="7" spans="1:9" x14ac:dyDescent="0.2">
      <c r="A7" s="34" t="s">
        <v>21</v>
      </c>
      <c r="B7" s="34" t="s">
        <v>80</v>
      </c>
      <c r="C7" s="35">
        <v>2684833</v>
      </c>
      <c r="D7" s="2"/>
      <c r="E7" s="2"/>
      <c r="F7" s="2"/>
      <c r="G7" s="2"/>
      <c r="H7" s="2"/>
      <c r="I7" s="2"/>
    </row>
    <row r="8" spans="1:9" x14ac:dyDescent="0.2">
      <c r="A8" s="34" t="s">
        <v>22</v>
      </c>
      <c r="B8" s="34" t="s">
        <v>80</v>
      </c>
      <c r="C8" s="35">
        <v>1701213</v>
      </c>
      <c r="D8" s="2"/>
      <c r="E8" s="2"/>
      <c r="F8" s="2"/>
      <c r="G8" s="2"/>
      <c r="H8" s="2"/>
      <c r="I8" s="2"/>
    </row>
    <row r="9" spans="1:9" x14ac:dyDescent="0.2">
      <c r="A9" s="34" t="s">
        <v>23</v>
      </c>
      <c r="B9" s="34" t="s">
        <v>80</v>
      </c>
      <c r="C9" s="35">
        <v>797833</v>
      </c>
      <c r="D9" s="2"/>
      <c r="E9" s="2"/>
      <c r="F9" s="2"/>
      <c r="G9" s="2"/>
      <c r="H9" s="2"/>
      <c r="I9" s="2"/>
    </row>
    <row r="10" spans="1:9" x14ac:dyDescent="0.2">
      <c r="A10" s="34" t="s">
        <v>24</v>
      </c>
      <c r="B10" s="34" t="s">
        <v>80</v>
      </c>
      <c r="C10" s="35">
        <v>1832706</v>
      </c>
      <c r="D10" s="2"/>
      <c r="E10" s="2"/>
      <c r="F10" s="2"/>
      <c r="G10" s="2"/>
      <c r="H10" s="2"/>
      <c r="I10" s="2"/>
    </row>
    <row r="11" spans="1:9" x14ac:dyDescent="0.2">
      <c r="A11" s="34" t="s">
        <v>25</v>
      </c>
      <c r="B11" s="34" t="s">
        <v>80</v>
      </c>
      <c r="C11" s="35">
        <v>4107643</v>
      </c>
      <c r="D11" s="2"/>
      <c r="E11" s="2"/>
      <c r="F11" s="2"/>
      <c r="G11" s="2"/>
      <c r="H11" s="2"/>
      <c r="I11" s="2"/>
    </row>
    <row r="12" spans="1:9" x14ac:dyDescent="0.2">
      <c r="A12" s="34" t="s">
        <v>26</v>
      </c>
      <c r="B12" s="34" t="s">
        <v>80</v>
      </c>
      <c r="C12" s="35">
        <v>163375</v>
      </c>
      <c r="D12" s="2"/>
      <c r="E12" s="2"/>
      <c r="F12" s="2"/>
      <c r="G12" s="2"/>
      <c r="H12" s="2"/>
      <c r="I12" s="2"/>
    </row>
    <row r="13" spans="1:9" x14ac:dyDescent="0.2">
      <c r="A13" s="34" t="s">
        <v>27</v>
      </c>
      <c r="B13" s="34" t="s">
        <v>80</v>
      </c>
      <c r="C13" s="35">
        <v>435857</v>
      </c>
      <c r="D13" s="2"/>
      <c r="E13" s="2"/>
      <c r="F13" s="2"/>
      <c r="G13" s="2"/>
      <c r="H13" s="2"/>
      <c r="I13" s="2"/>
    </row>
    <row r="14" spans="1:9" x14ac:dyDescent="0.2">
      <c r="A14" s="34" t="s">
        <v>28</v>
      </c>
      <c r="B14" s="34" t="s">
        <v>80</v>
      </c>
      <c r="C14" s="35">
        <v>1504919</v>
      </c>
      <c r="D14" s="2"/>
      <c r="E14" s="2"/>
      <c r="F14" s="2"/>
      <c r="G14" s="2"/>
      <c r="H14" s="2"/>
      <c r="I14" s="2"/>
    </row>
    <row r="15" spans="1:9" x14ac:dyDescent="0.2">
      <c r="A15" s="34" t="s">
        <v>29</v>
      </c>
      <c r="B15" s="34" t="s">
        <v>80</v>
      </c>
      <c r="C15" s="35">
        <v>4351231</v>
      </c>
      <c r="D15" s="2"/>
      <c r="E15" s="2"/>
      <c r="F15" s="2"/>
      <c r="G15" s="2"/>
      <c r="H15" s="2"/>
      <c r="I15" s="2"/>
    </row>
    <row r="16" spans="1:9" x14ac:dyDescent="0.2">
      <c r="A16" s="34" t="s">
        <v>30</v>
      </c>
      <c r="B16" s="34" t="s">
        <v>80</v>
      </c>
      <c r="C16" s="35">
        <v>1451584</v>
      </c>
      <c r="D16" s="2"/>
      <c r="E16" s="2"/>
      <c r="F16" s="2"/>
      <c r="G16" s="2"/>
      <c r="H16" s="2"/>
      <c r="I16" s="2"/>
    </row>
    <row r="17" spans="1:9" x14ac:dyDescent="0.2">
      <c r="A17" s="34" t="s">
        <v>31</v>
      </c>
      <c r="B17" s="34" t="s">
        <v>80</v>
      </c>
      <c r="C17" s="35">
        <v>954805</v>
      </c>
      <c r="D17" s="2"/>
      <c r="E17" s="2"/>
      <c r="F17" s="2"/>
      <c r="G17" s="2"/>
      <c r="H17" s="2"/>
      <c r="I17" s="2"/>
    </row>
    <row r="18" spans="1:9" x14ac:dyDescent="0.2">
      <c r="A18" s="34" t="s">
        <v>32</v>
      </c>
      <c r="B18" s="34" t="s">
        <v>80</v>
      </c>
      <c r="C18" s="35">
        <v>175181</v>
      </c>
      <c r="D18" s="2"/>
      <c r="E18" s="2"/>
      <c r="F18" s="2"/>
      <c r="G18" s="2"/>
      <c r="H18" s="2"/>
      <c r="I18" s="2"/>
    </row>
    <row r="19" spans="1:9" x14ac:dyDescent="0.2">
      <c r="A19" s="34" t="s">
        <v>33</v>
      </c>
      <c r="B19" s="34" t="s">
        <v>80</v>
      </c>
      <c r="C19" s="35">
        <v>2952514</v>
      </c>
      <c r="D19" s="2"/>
      <c r="E19" s="2"/>
      <c r="F19" s="2"/>
      <c r="G19" s="2"/>
      <c r="H19" s="2"/>
      <c r="I19" s="2"/>
    </row>
    <row r="20" spans="1:9" x14ac:dyDescent="0.2">
      <c r="A20" s="34" t="s">
        <v>34</v>
      </c>
      <c r="B20" s="34" t="s">
        <v>80</v>
      </c>
      <c r="C20" s="35">
        <v>730799</v>
      </c>
      <c r="D20" s="2"/>
      <c r="E20" s="2"/>
      <c r="F20" s="2"/>
      <c r="G20" s="2"/>
      <c r="H20" s="2"/>
      <c r="I20" s="2"/>
    </row>
    <row r="21" spans="1:9" x14ac:dyDescent="0.2">
      <c r="A21" s="34" t="s">
        <v>35</v>
      </c>
      <c r="B21" s="34" t="s">
        <v>80</v>
      </c>
      <c r="C21" s="35">
        <v>487459</v>
      </c>
      <c r="D21" s="2"/>
      <c r="E21" s="2"/>
      <c r="F21" s="2"/>
      <c r="G21" s="2"/>
      <c r="H21" s="2"/>
      <c r="I21" s="2"/>
    </row>
    <row r="22" spans="1:9" x14ac:dyDescent="0.2">
      <c r="A22" s="34" t="s">
        <v>36</v>
      </c>
      <c r="B22" s="34" t="s">
        <v>80</v>
      </c>
      <c r="C22" s="35">
        <v>792097</v>
      </c>
      <c r="D22" s="2"/>
      <c r="E22" s="2"/>
      <c r="F22" s="2"/>
      <c r="G22" s="2"/>
      <c r="H22" s="2"/>
      <c r="I22" s="2"/>
    </row>
    <row r="23" spans="1:9" x14ac:dyDescent="0.2">
      <c r="A23" s="34" t="s">
        <v>37</v>
      </c>
      <c r="B23" s="34" t="s">
        <v>80</v>
      </c>
      <c r="C23" s="35">
        <v>969206</v>
      </c>
      <c r="D23" s="2"/>
      <c r="E23" s="2"/>
      <c r="F23" s="2"/>
      <c r="G23" s="2"/>
      <c r="H23" s="2"/>
      <c r="I23" s="2"/>
    </row>
    <row r="24" spans="1:9" x14ac:dyDescent="0.2">
      <c r="A24" s="34" t="s">
        <v>38</v>
      </c>
      <c r="B24" s="34" t="s">
        <v>80</v>
      </c>
      <c r="C24" s="35">
        <v>1553007</v>
      </c>
      <c r="D24" s="2"/>
      <c r="E24" s="2"/>
      <c r="F24" s="2"/>
      <c r="G24" s="2"/>
      <c r="H24" s="2"/>
      <c r="I24" s="2"/>
    </row>
    <row r="25" spans="1:9" x14ac:dyDescent="0.2">
      <c r="A25" s="34" t="s">
        <v>39</v>
      </c>
      <c r="B25" s="34" t="s">
        <v>80</v>
      </c>
      <c r="C25" s="35">
        <v>1956310</v>
      </c>
      <c r="D25" s="2"/>
      <c r="E25" s="2"/>
      <c r="F25" s="2"/>
      <c r="G25" s="2"/>
      <c r="H25" s="2"/>
      <c r="I25" s="2"/>
    </row>
    <row r="26" spans="1:9" x14ac:dyDescent="0.2">
      <c r="A26" s="34" t="s">
        <v>40</v>
      </c>
      <c r="B26" s="34" t="s">
        <v>80</v>
      </c>
      <c r="C26" s="35">
        <v>1183611</v>
      </c>
      <c r="D26" s="2"/>
      <c r="E26" s="2"/>
      <c r="F26" s="2"/>
      <c r="G26" s="2"/>
      <c r="H26" s="2"/>
      <c r="I26" s="2"/>
    </row>
    <row r="27" spans="1:9" x14ac:dyDescent="0.2">
      <c r="A27" s="34" t="s">
        <v>41</v>
      </c>
      <c r="B27" s="34" t="s">
        <v>80</v>
      </c>
      <c r="C27" s="35">
        <v>312278</v>
      </c>
      <c r="D27" s="2"/>
      <c r="E27" s="2"/>
      <c r="F27" s="2"/>
      <c r="G27" s="2"/>
      <c r="H27" s="2"/>
      <c r="I27" s="2"/>
    </row>
    <row r="28" spans="1:9" x14ac:dyDescent="0.2">
      <c r="A28" s="34" t="s">
        <v>42</v>
      </c>
      <c r="B28" s="34" t="s">
        <v>80</v>
      </c>
      <c r="C28" s="35">
        <v>1203605</v>
      </c>
      <c r="D28" s="2"/>
      <c r="E28" s="2"/>
      <c r="F28" s="2"/>
      <c r="G28" s="2"/>
      <c r="H28" s="2"/>
      <c r="I28" s="2"/>
    </row>
    <row r="29" spans="1:9" x14ac:dyDescent="0.2">
      <c r="A29" s="34" t="s">
        <v>43</v>
      </c>
      <c r="B29" s="34" t="s">
        <v>80</v>
      </c>
      <c r="C29" s="35">
        <v>209265</v>
      </c>
      <c r="D29" s="2"/>
      <c r="E29" s="2"/>
      <c r="F29" s="2"/>
      <c r="G29" s="2"/>
      <c r="H29" s="2"/>
      <c r="I29" s="2"/>
    </row>
    <row r="30" spans="1:9" x14ac:dyDescent="0.2">
      <c r="A30" s="34" t="s">
        <v>44</v>
      </c>
      <c r="B30" s="34" t="s">
        <v>80</v>
      </c>
      <c r="C30" s="35">
        <v>264675</v>
      </c>
      <c r="D30" s="2"/>
      <c r="E30" s="2"/>
      <c r="F30" s="2"/>
      <c r="G30" s="2"/>
      <c r="H30" s="2"/>
      <c r="I30" s="2"/>
    </row>
    <row r="31" spans="1:9" x14ac:dyDescent="0.2">
      <c r="A31" s="34" t="s">
        <v>45</v>
      </c>
      <c r="B31" s="34" t="s">
        <v>80</v>
      </c>
      <c r="C31" s="35">
        <v>1663955</v>
      </c>
      <c r="D31" s="2"/>
      <c r="E31" s="2"/>
      <c r="F31" s="2"/>
      <c r="G31" s="2"/>
      <c r="H31" s="2"/>
      <c r="I31" s="2"/>
    </row>
    <row r="32" spans="1:9" x14ac:dyDescent="0.2">
      <c r="A32" s="34" t="s">
        <v>46</v>
      </c>
      <c r="B32" s="34" t="s">
        <v>80</v>
      </c>
      <c r="C32" s="35">
        <v>3292112</v>
      </c>
      <c r="D32" s="2"/>
      <c r="E32" s="2"/>
      <c r="F32" s="2"/>
      <c r="G32" s="2"/>
      <c r="H32" s="2"/>
      <c r="I32" s="2"/>
    </row>
    <row r="33" spans="1:9" x14ac:dyDescent="0.2">
      <c r="A33" s="34" t="s">
        <v>47</v>
      </c>
      <c r="B33" s="34" t="s">
        <v>80</v>
      </c>
      <c r="C33" s="35">
        <v>928264</v>
      </c>
      <c r="D33" s="2"/>
      <c r="E33" s="2"/>
      <c r="F33" s="2"/>
      <c r="G33" s="2"/>
      <c r="H33" s="2"/>
      <c r="I33" s="2"/>
    </row>
    <row r="34" spans="1:9" x14ac:dyDescent="0.2">
      <c r="A34" s="34" t="s">
        <v>48</v>
      </c>
      <c r="B34" s="34" t="s">
        <v>80</v>
      </c>
      <c r="C34" s="35">
        <v>622653</v>
      </c>
      <c r="D34" s="2"/>
      <c r="E34" s="2"/>
      <c r="F34" s="2"/>
      <c r="G34" s="2"/>
      <c r="H34" s="2"/>
      <c r="I34" s="2"/>
    </row>
    <row r="35" spans="1:9" x14ac:dyDescent="0.2">
      <c r="A35" s="34" t="s">
        <v>49</v>
      </c>
      <c r="B35" s="34" t="s">
        <v>80</v>
      </c>
      <c r="C35" s="35">
        <v>216500</v>
      </c>
      <c r="D35" s="2"/>
      <c r="E35" s="2"/>
      <c r="F35" s="2"/>
      <c r="G35" s="2"/>
      <c r="H35" s="2"/>
      <c r="I35" s="2"/>
    </row>
    <row r="36" spans="1:9" x14ac:dyDescent="0.2">
      <c r="A36" s="34" t="s">
        <v>50</v>
      </c>
      <c r="B36" s="34" t="s">
        <v>80</v>
      </c>
      <c r="C36" s="35">
        <v>307900</v>
      </c>
      <c r="D36" s="2"/>
      <c r="E36" s="2"/>
      <c r="F36" s="2"/>
      <c r="G36" s="2"/>
      <c r="H36" s="2"/>
      <c r="I36" s="2"/>
    </row>
    <row r="37" spans="1:9" x14ac:dyDescent="0.2">
      <c r="A37" s="34" t="s">
        <v>51</v>
      </c>
      <c r="B37" s="34" t="s">
        <v>80</v>
      </c>
      <c r="C37" s="35">
        <v>2918274</v>
      </c>
      <c r="D37" s="2"/>
      <c r="E37" s="2"/>
      <c r="F37" s="2"/>
      <c r="G37" s="2"/>
      <c r="H37" s="2"/>
      <c r="I37" s="2"/>
    </row>
    <row r="38" spans="1:9" x14ac:dyDescent="0.2">
      <c r="A38" s="34" t="s">
        <v>52</v>
      </c>
      <c r="B38" s="34" t="s">
        <v>80</v>
      </c>
      <c r="C38" s="35">
        <v>844865</v>
      </c>
      <c r="D38" s="2"/>
      <c r="E38" s="2"/>
      <c r="F38" s="2"/>
      <c r="G38" s="2"/>
      <c r="H38" s="2"/>
      <c r="I38" s="2"/>
    </row>
    <row r="39" spans="1:9" x14ac:dyDescent="0.2">
      <c r="A39" s="34" t="s">
        <v>53</v>
      </c>
      <c r="B39" s="34" t="s">
        <v>80</v>
      </c>
      <c r="C39" s="35">
        <v>1440324</v>
      </c>
      <c r="D39" s="2"/>
      <c r="E39" s="2"/>
      <c r="F39" s="2"/>
      <c r="G39" s="2"/>
      <c r="H39" s="2"/>
      <c r="I39" s="2"/>
    </row>
    <row r="40" spans="1:9" x14ac:dyDescent="0.2">
      <c r="A40" s="34" t="s">
        <v>54</v>
      </c>
      <c r="B40" s="34" t="s">
        <v>80</v>
      </c>
      <c r="C40" s="35">
        <v>3137594</v>
      </c>
      <c r="D40" s="2"/>
      <c r="E40" s="2"/>
      <c r="F40" s="2"/>
      <c r="G40" s="2"/>
      <c r="H40" s="2"/>
      <c r="I40" s="2"/>
    </row>
    <row r="41" spans="1:9" x14ac:dyDescent="0.2">
      <c r="A41" s="34" t="s">
        <v>55</v>
      </c>
      <c r="B41" s="34" t="s">
        <v>80</v>
      </c>
      <c r="C41" s="35">
        <v>1446972</v>
      </c>
      <c r="D41" s="2"/>
      <c r="E41" s="2"/>
      <c r="F41" s="2"/>
      <c r="G41" s="2"/>
      <c r="H41" s="2"/>
      <c r="I41" s="2"/>
    </row>
    <row r="42" spans="1:9" x14ac:dyDescent="0.2">
      <c r="A42" s="34" t="s">
        <v>56</v>
      </c>
      <c r="B42" s="34" t="s">
        <v>80</v>
      </c>
      <c r="C42" s="35">
        <v>2076522</v>
      </c>
      <c r="D42" s="2"/>
      <c r="E42" s="2"/>
      <c r="F42" s="2"/>
      <c r="G42" s="2"/>
      <c r="H42" s="2"/>
      <c r="I42" s="2"/>
    </row>
    <row r="43" spans="1:9" x14ac:dyDescent="0.2">
      <c r="A43" s="34" t="s">
        <v>57</v>
      </c>
      <c r="B43" s="34" t="s">
        <v>80</v>
      </c>
      <c r="C43" s="35">
        <v>904264</v>
      </c>
      <c r="D43" s="2"/>
      <c r="E43" s="2"/>
      <c r="F43" s="2"/>
      <c r="G43" s="2"/>
      <c r="H43" s="2"/>
      <c r="I43" s="2"/>
    </row>
    <row r="44" spans="1:9" x14ac:dyDescent="0.2">
      <c r="A44" s="34" t="s">
        <v>58</v>
      </c>
      <c r="B44" s="34" t="s">
        <v>80</v>
      </c>
      <c r="C44" s="35">
        <v>710243</v>
      </c>
      <c r="D44" s="2"/>
      <c r="E44" s="2"/>
      <c r="F44" s="2"/>
      <c r="G44" s="2"/>
      <c r="H44" s="2"/>
      <c r="I44" s="2"/>
    </row>
    <row r="45" spans="1:9" x14ac:dyDescent="0.2">
      <c r="A45" s="34" t="s">
        <v>59</v>
      </c>
      <c r="B45" s="34" t="s">
        <v>80</v>
      </c>
      <c r="C45" s="35">
        <v>514307</v>
      </c>
      <c r="D45" s="2"/>
      <c r="E45" s="2"/>
      <c r="F45" s="2"/>
      <c r="G45" s="2"/>
      <c r="H45" s="2"/>
      <c r="I45" s="2"/>
    </row>
    <row r="46" spans="1:9" x14ac:dyDescent="0.2">
      <c r="A46" s="34" t="s">
        <v>60</v>
      </c>
      <c r="B46" s="34" t="s">
        <v>80</v>
      </c>
      <c r="C46" s="35">
        <v>2888316</v>
      </c>
      <c r="D46" s="2"/>
      <c r="E46" s="2"/>
      <c r="F46" s="2"/>
      <c r="G46" s="2"/>
      <c r="H46" s="2"/>
      <c r="I46" s="2"/>
    </row>
    <row r="47" spans="1:9" x14ac:dyDescent="0.2">
      <c r="A47" s="34" t="s">
        <v>61</v>
      </c>
      <c r="B47" s="34" t="s">
        <v>80</v>
      </c>
      <c r="C47" s="35">
        <v>1941434</v>
      </c>
      <c r="D47" s="2"/>
      <c r="E47" s="2"/>
      <c r="F47" s="2"/>
      <c r="G47" s="2"/>
      <c r="H47" s="2"/>
      <c r="I47" s="2"/>
    </row>
    <row r="48" spans="1:9" x14ac:dyDescent="0.2">
      <c r="A48" s="34" t="s">
        <v>62</v>
      </c>
      <c r="B48" s="34" t="s">
        <v>80</v>
      </c>
      <c r="C48" s="35">
        <v>359120</v>
      </c>
      <c r="D48" s="2"/>
      <c r="E48" s="2"/>
      <c r="F48" s="2"/>
      <c r="G48" s="2"/>
      <c r="H48" s="2"/>
      <c r="I48" s="2"/>
    </row>
    <row r="49" spans="1:9" x14ac:dyDescent="0.2">
      <c r="A49" s="34" t="s">
        <v>63</v>
      </c>
      <c r="B49" s="34" t="s">
        <v>80</v>
      </c>
      <c r="C49" s="35">
        <v>1318013</v>
      </c>
      <c r="D49" s="2"/>
      <c r="E49" s="2"/>
      <c r="F49" s="2"/>
      <c r="G49" s="2"/>
      <c r="H49" s="2"/>
      <c r="I49" s="2"/>
    </row>
    <row r="50" spans="1:9" x14ac:dyDescent="0.2">
      <c r="A50" s="34" t="s">
        <v>64</v>
      </c>
      <c r="B50" s="34" t="s">
        <v>80</v>
      </c>
      <c r="C50" s="35">
        <v>1102440</v>
      </c>
      <c r="D50" s="2"/>
      <c r="E50" s="2"/>
      <c r="F50" s="2"/>
      <c r="G50" s="2"/>
      <c r="H50" s="2"/>
      <c r="I50" s="2"/>
    </row>
    <row r="51" spans="1:9" x14ac:dyDescent="0.2">
      <c r="A51" s="34" t="s">
        <v>65</v>
      </c>
      <c r="B51" s="34" t="s">
        <v>80</v>
      </c>
      <c r="C51" s="35">
        <v>875713</v>
      </c>
      <c r="D51" s="2"/>
      <c r="E51" s="2"/>
      <c r="F51" s="2"/>
      <c r="G51" s="2"/>
      <c r="H51" s="2"/>
      <c r="I51" s="2"/>
    </row>
    <row r="52" spans="1:9" x14ac:dyDescent="0.2">
      <c r="A52" s="34" t="s">
        <v>66</v>
      </c>
      <c r="B52" s="34" t="s">
        <v>80</v>
      </c>
      <c r="C52" s="35">
        <v>2403211</v>
      </c>
      <c r="D52" s="2"/>
      <c r="E52" s="2"/>
      <c r="F52" s="2"/>
      <c r="G52" s="2"/>
      <c r="H52" s="2"/>
      <c r="I52" s="2"/>
    </row>
    <row r="53" spans="1:9" x14ac:dyDescent="0.2">
      <c r="A53" s="34" t="s">
        <v>67</v>
      </c>
      <c r="B53" s="34" t="s">
        <v>80</v>
      </c>
      <c r="C53" s="35">
        <v>1310998</v>
      </c>
      <c r="D53" s="2"/>
      <c r="E53" s="2"/>
      <c r="F53" s="2"/>
      <c r="G53" s="2"/>
      <c r="H53" s="2"/>
      <c r="I53" s="2"/>
    </row>
    <row r="54" spans="1:9" x14ac:dyDescent="0.2">
      <c r="A54" s="2"/>
      <c r="B54" s="2"/>
      <c r="C54" s="2"/>
      <c r="D54" s="2"/>
      <c r="E54" s="2"/>
      <c r="F54" s="2"/>
      <c r="G54" s="2"/>
      <c r="H54" s="2"/>
      <c r="I54" s="2"/>
    </row>
    <row r="55" spans="1:9" ht="15" x14ac:dyDescent="0.25">
      <c r="A55" s="36" t="s">
        <v>12</v>
      </c>
      <c r="B55" s="36"/>
      <c r="C55" s="37">
        <f>SUM(C7:C53)</f>
        <v>66000000</v>
      </c>
      <c r="D55" s="2"/>
      <c r="E55" s="2"/>
      <c r="F55" s="2"/>
      <c r="G55" s="2"/>
      <c r="H55" s="2"/>
      <c r="I55" s="2"/>
    </row>
    <row r="56" spans="1:9" x14ac:dyDescent="0.2">
      <c r="A56" s="2"/>
      <c r="B56" s="2"/>
      <c r="C56" s="2"/>
      <c r="D56" s="2"/>
      <c r="E56" s="2"/>
      <c r="F56" s="2"/>
      <c r="G56" s="2"/>
      <c r="H56" s="2"/>
      <c r="I56" s="2"/>
    </row>
  </sheetData>
  <mergeCells count="2">
    <mergeCell ref="B1:I1"/>
    <mergeCell ref="A3:I5"/>
  </mergeCells>
  <pageMargins left="0.7" right="0.7" top="0.75" bottom="0.75" header="0.3" footer="0.3"/>
  <pageSetup paperSize="9"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F877B8D1F6C6E4D8546F0137E4E68C6" ma:contentTypeVersion="3" ma:contentTypeDescription="Skapa ett nytt dokument." ma:contentTypeScope="" ma:versionID="c34ac8b703d5bff026a97059d185810d">
  <xsd:schema xmlns:xsd="http://www.w3.org/2001/XMLSchema" xmlns:xs="http://www.w3.org/2001/XMLSchema" xmlns:p="http://schemas.microsoft.com/office/2006/metadata/properties" xmlns:ns2="b395dfbd-d4fe-4440-a54d-a37fb0790002" targetNamespace="http://schemas.microsoft.com/office/2006/metadata/properties" ma:root="true" ma:fieldsID="c484c9086bf163f1fac9c12d563c4fbd" ns2:_="">
    <xsd:import namespace="b395dfbd-d4fe-4440-a54d-a37fb0790002"/>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95dfbd-d4fe-4440-a54d-a37fb07900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3E2D2-9FB8-4D6C-9EDA-5DD639FF1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95dfbd-d4fe-4440-a54d-a37fb0790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0B44FD-0CE2-430C-B730-C68C1C9C96ED}">
  <ds:schemaRefs>
    <ds:schemaRef ds:uri="http://schemas.microsoft.com/sharepoint/v3/contenttype/forms"/>
  </ds:schemaRefs>
</ds:datastoreItem>
</file>

<file path=customXml/itemProps3.xml><?xml version="1.0" encoding="utf-8"?>
<ds:datastoreItem xmlns:ds="http://schemas.openxmlformats.org/officeDocument/2006/customXml" ds:itemID="{E7E0C8A6-946C-424B-AAB4-CF7FD91A3DB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6</vt:i4>
      </vt:variant>
    </vt:vector>
  </HeadingPairs>
  <TitlesOfParts>
    <vt:vector size="6" baseType="lpstr">
      <vt:lpstr>Yrkesvux</vt:lpstr>
      <vt:lpstr>Yrkesvux kombination</vt:lpstr>
      <vt:lpstr>Lärlingsvux</vt:lpstr>
      <vt:lpstr>Lärlingsvux kombination</vt:lpstr>
      <vt:lpstr>Yrkesförare</vt:lpstr>
      <vt:lpstr>Fördelning av EU-medel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Bech</dc:creator>
  <cp:lastModifiedBy>Bengt Båvegård</cp:lastModifiedBy>
  <dcterms:created xsi:type="dcterms:W3CDTF">2021-01-19T13:48:32Z</dcterms:created>
  <dcterms:modified xsi:type="dcterms:W3CDTF">2024-05-17T04:30:02Z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0x0101007F877B8D1F6C6E4D8546F0137E4E68C6</vt:lpwstr>
  </property>
</Properties>
</file>